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750"/>
  </bookViews>
  <sheets>
    <sheet name="hx_abc4" sheetId="1" r:id="rId1"/>
  </sheets>
  <definedNames>
    <definedName name="Excel_BuiltIn_Print_Titles_1">hx_abc4!$20:$20</definedName>
    <definedName name="_xlnm.Print_Titles" localSheetId="0">hx_abc4!$21:$21</definedName>
  </definedNames>
  <calcPr calcId="125725"/>
</workbook>
</file>

<file path=xl/calcChain.xml><?xml version="1.0" encoding="utf-8"?>
<calcChain xmlns="http://schemas.openxmlformats.org/spreadsheetml/2006/main">
  <c r="L12" i="1"/>
</calcChain>
</file>

<file path=xl/sharedStrings.xml><?xml version="1.0" encoding="utf-8"?>
<sst xmlns="http://schemas.openxmlformats.org/spreadsheetml/2006/main" count="467" uniqueCount="158">
  <si>
    <t xml:space="preserve">Форма № 4 </t>
  </si>
  <si>
    <t>(локальная смета)</t>
  </si>
  <si>
    <t xml:space="preserve">                   </t>
  </si>
  <si>
    <t>на</t>
  </si>
  <si>
    <t>Текущий ремонт кабинета №3 (замена оконных блоков) МБОУ ДОД "Детская музыкальная школа №6" по адресу: г.Иваново, пр.Ленина, д.53,</t>
  </si>
  <si>
    <t>(наименование работ и затрат, наименование объекта)</t>
  </si>
  <si>
    <t>Сметная стоимость</t>
  </si>
  <si>
    <t>5,02</t>
  </si>
  <si>
    <t>тыс.руб.</t>
  </si>
  <si>
    <t>Средства на оплату труда</t>
  </si>
  <si>
    <t>0,408</t>
  </si>
  <si>
    <t>Составлена 1кв 2014г</t>
  </si>
  <si>
    <t>руб.</t>
  </si>
  <si>
    <t>N п/п</t>
  </si>
  <si>
    <t>Шифр и номер позиции норматива</t>
  </si>
  <si>
    <t>Наименование работ и затрат</t>
  </si>
  <si>
    <t>Количество</t>
  </si>
  <si>
    <t>Стоимость единицы</t>
  </si>
  <si>
    <t>Общая стоимость</t>
  </si>
  <si>
    <t>Затраты труда рабочих, чел.-ч, не занятых обслуж. машин</t>
  </si>
  <si>
    <t>Всего</t>
  </si>
  <si>
    <t>экспл. машин</t>
  </si>
  <si>
    <t>материалов</t>
  </si>
  <si>
    <t>оплаты труда</t>
  </si>
  <si>
    <t>экспл.    машин</t>
  </si>
  <si>
    <t>Единица измерения</t>
  </si>
  <si>
    <t xml:space="preserve">в т.ч. оплаты труда </t>
  </si>
  <si>
    <t xml:space="preserve">возвр. мате-риалов </t>
  </si>
  <si>
    <t>в т.ч. оплаты труда</t>
  </si>
  <si>
    <t>обслуживающие маш.</t>
  </si>
  <si>
    <t>на един.</t>
  </si>
  <si>
    <t>всего</t>
  </si>
  <si>
    <t>1</t>
  </si>
  <si>
    <t>46-04-012-01 ФЕР-2001 пр. МРР № 253</t>
  </si>
  <si>
    <t>Разборка деревянных заполнений проемов оконных с подоконными досками</t>
  </si>
  <si>
    <t>--</t>
  </si>
  <si>
    <t>100 м2</t>
  </si>
  <si>
    <t>Наименование затрат</t>
  </si>
  <si>
    <t>Базисная стоимость</t>
  </si>
  <si>
    <t>Коэф-ты тех. части</t>
  </si>
  <si>
    <t xml:space="preserve"> На ед. в базисных</t>
  </si>
  <si>
    <t>Коэф-ты пересчета</t>
  </si>
  <si>
    <t>На ед. в текущих</t>
  </si>
  <si>
    <t>В текущих ценах</t>
  </si>
  <si>
    <t>Стоимость 1 чел.-ч</t>
  </si>
  <si>
    <t>Оплата труда рабочих, ср. разряд-2,4</t>
  </si>
  <si>
    <t>Затраты на эксплуатацию машин и механизмов</t>
  </si>
  <si>
    <t>в т.ч. эксплуатация машин без оплаты труда</t>
  </si>
  <si>
    <t>в т.ч. оплата труда машинистов</t>
  </si>
  <si>
    <t>НР от ОЗП+ЗПМ - 99%  (=110х0,9)</t>
  </si>
  <si>
    <t>СП от ОЗП+ЗПМ - 59,5%  (=70х0,85)</t>
  </si>
  <si>
    <t xml:space="preserve">Сметная стоимость </t>
  </si>
  <si>
    <t>2</t>
  </si>
  <si>
    <t>10-01-034-05 ФЕР-2001 пр. МРР № 339</t>
  </si>
  <si>
    <t>Установка в жилых и общественных зданиях оконных блоков из ПВХ профилей поворотных (откидных, поворотно-откидных) с площадью проема до 2 м2 двухстворчатых (ламинация внешняя махагон), 2окна</t>
  </si>
  <si>
    <t>100 м2 проемов</t>
  </si>
  <si>
    <t>Оплата труда рабочих, ср. разряд-3,2</t>
  </si>
  <si>
    <t>Стоимость материалов</t>
  </si>
  <si>
    <t>НР от ОЗП+ЗПМ - 106,2%  (=118х0,9)</t>
  </si>
  <si>
    <t>СП от ОЗП+ЗПМ - 53,55%  (=63х0,85)</t>
  </si>
  <si>
    <t>3</t>
  </si>
  <si>
    <t>203-0991 ФССЦ-2001 пр. МРР № 359</t>
  </si>
  <si>
    <t>Блок оконный пластиковый двустворчатый, с глухой и поворотно-откидной створкой, однокамерным стеклопакетом (24 мм), площадью до 2 м2</t>
  </si>
  <si>
    <t>м2</t>
  </si>
  <si>
    <t>Ресурсы по проекту - конструкции</t>
  </si>
  <si>
    <t>4</t>
  </si>
  <si>
    <t>прайс</t>
  </si>
  <si>
    <t>Блок оконный пластиковый, ламинированный (ламинация внешняя махагон)</t>
  </si>
  <si>
    <t>Ресурсы по проекту</t>
  </si>
  <si>
    <t>5200:1,18:5,91.1,02</t>
  </si>
  <si>
    <t>5</t>
  </si>
  <si>
    <t>10-01-035-03 ФЕР-2001 пр. МРР № 81</t>
  </si>
  <si>
    <t>Установка подоконных досок из ПВХ в каменных стенах толщиной свыше 0,51 м</t>
  </si>
  <si>
    <t>100 п. м</t>
  </si>
  <si>
    <t>Оплата труда рабочих, ср. разряд-3</t>
  </si>
  <si>
    <t>6</t>
  </si>
  <si>
    <t>Подоконная доска из ПВХ 600 мм</t>
  </si>
  <si>
    <t>м.п.</t>
  </si>
  <si>
    <t>480:1,18:5,91.1,02</t>
  </si>
  <si>
    <t>7</t>
  </si>
  <si>
    <t>15-01-050-04 ФЕР-2001 пр. МРР № 339</t>
  </si>
  <si>
    <t>Облицовка оконных и дверных откосов декоративным бумажно-слоистым пластиком или листами из синтетических материалов на клее</t>
  </si>
  <si>
    <t>100 м2 облицовки</t>
  </si>
  <si>
    <t>Оплата труда рабочих, ср. разряд-3,6</t>
  </si>
  <si>
    <t>НР от ОЗП+ЗПМ - 94,5%  (=105х0,9)</t>
  </si>
  <si>
    <t>СП от ОЗП+ЗПМ - 46,75%  (=55х0,85)</t>
  </si>
  <si>
    <t>8</t>
  </si>
  <si>
    <t>101-1862 ФССЦ-2001 пр. МРР № 308</t>
  </si>
  <si>
    <t>Пластик бумажно-слоистый 2 с декоративной стороной</t>
  </si>
  <si>
    <t>1000 м2</t>
  </si>
  <si>
    <t>9</t>
  </si>
  <si>
    <t>Сэндвич-панель</t>
  </si>
  <si>
    <t>220:1,18:5,91.1,02</t>
  </si>
  <si>
    <t>10</t>
  </si>
  <si>
    <t>10-01-036-01 ФЕР-2001 пр. МРР № 188</t>
  </si>
  <si>
    <t>Установка уголков ПВХ на клее</t>
  </si>
  <si>
    <t>11</t>
  </si>
  <si>
    <t>58-20-1 ФЕРр-2001 пр. МРР № 207</t>
  </si>
  <si>
    <t>Смена обделок из листовой стали (поясков, сандриков, отливов, карнизов) шириной до 0,4 м (махагон)</t>
  </si>
  <si>
    <t>100 м</t>
  </si>
  <si>
    <t xml:space="preserve">НР от ОЗП+ЗПМ - 83% </t>
  </si>
  <si>
    <t xml:space="preserve">СП от ОЗП+ЗПМ - 65% </t>
  </si>
  <si>
    <t>12</t>
  </si>
  <si>
    <t>61-20-1 ФЕРр-2001 пр. МРР № 207</t>
  </si>
  <si>
    <t>Ремонт штукатурки наружных прямолинейных откосов по камню и бетону цементно-известковым раствором с земли и лесов</t>
  </si>
  <si>
    <t>100 м2  отремонтированной  поверхности</t>
  </si>
  <si>
    <t>Оплата труда рабочих, ср. разряд-3,7</t>
  </si>
  <si>
    <t xml:space="preserve">НР от ОЗП+ЗПМ - 79% </t>
  </si>
  <si>
    <t xml:space="preserve">СП от ОЗП+ЗПМ - 50% </t>
  </si>
  <si>
    <t>13</t>
  </si>
  <si>
    <t>15-04-012-03 ФЕР-2001 пр. МРР № 339</t>
  </si>
  <si>
    <t>Окраска фасадов с лесов с подготовкой поверхности поливинилацетатная (наружные откосы)</t>
  </si>
  <si>
    <t>100 м2 окрашиваемой  поверхности</t>
  </si>
  <si>
    <t>Оплата труда рабочих, ср. разряд-3,5</t>
  </si>
  <si>
    <t>14</t>
  </si>
  <si>
    <t>01-01-01-041 ФСЦПГ-2001 пр. МРР № 354</t>
  </si>
  <si>
    <t>Погрузо-разгрузочные работы при автомобильных перевозках: Погрузка мусора, строительного с погрузкой вручную</t>
  </si>
  <si>
    <t>1 т груза</t>
  </si>
  <si>
    <t>Стоимость транспортных расходов</t>
  </si>
  <si>
    <t>15</t>
  </si>
  <si>
    <t>03-21-01-015 ФСЦПГ-2001 пр. МРР № 354</t>
  </si>
  <si>
    <t>Перевозка грузов автомобилями-самосвалами грузоподъемностью 10 т, работающих вне карьера на расстояние: до 15 км I класс груза</t>
  </si>
  <si>
    <t>Итого прямые затраты по смете:</t>
  </si>
  <si>
    <t>Стоимость общестроительных работ -</t>
  </si>
  <si>
    <t>Материалы -</t>
  </si>
  <si>
    <t>в т.ч. транспортные расходы -</t>
  </si>
  <si>
    <t>Всего оплата труда -</t>
  </si>
  <si>
    <t>Стоимость материалов и конструкций -</t>
  </si>
  <si>
    <t>Транспортные расходы -</t>
  </si>
  <si>
    <t>Накладные расходы -</t>
  </si>
  <si>
    <t>Сметная прибыль -</t>
  </si>
  <si>
    <t>Всего, стоимость общестроительных работ -</t>
  </si>
  <si>
    <t>Нормативная трудоемкость -</t>
  </si>
  <si>
    <t>чел.-ч</t>
  </si>
  <si>
    <t>Сметная заработная плата -</t>
  </si>
  <si>
    <t>Итого по смете:</t>
  </si>
  <si>
    <t>Пересчет итогов в цены на 1кв.2014г. г.</t>
  </si>
  <si>
    <t>Оплата труда осн. рабочих</t>
  </si>
  <si>
    <t>х 5,91</t>
  </si>
  <si>
    <t>Затраты на экспл. машин</t>
  </si>
  <si>
    <t>(в т.ч. опл. труда механизаторов)</t>
  </si>
  <si>
    <t>Стоимость материальных ресурсов</t>
  </si>
  <si>
    <t>Итого прямых затрат</t>
  </si>
  <si>
    <t>Накладные расходы в текущих ценах</t>
  </si>
  <si>
    <t>х 1,0</t>
  </si>
  <si>
    <t>Сметная прибыль в текущих ценах</t>
  </si>
  <si>
    <t>ИТОГО в ценах на 1кв.2014г. г.</t>
  </si>
  <si>
    <t>Налог на добавленную стоимость (НДС)</t>
  </si>
  <si>
    <t>18 %</t>
  </si>
  <si>
    <t>Итого с налогом на добавленную стоимость (НДС)</t>
  </si>
  <si>
    <t>Итого в прогнозном уровне</t>
  </si>
  <si>
    <t>х</t>
  </si>
  <si>
    <t>Составил</t>
  </si>
  <si>
    <t>Вересенко Т.А</t>
  </si>
  <si>
    <t xml:space="preserve">        ЛОКАЛЬНЫЙ СМЕТНЫЙ РАСЧЕТ №</t>
  </si>
  <si>
    <t xml:space="preserve">                                                                                             О.А.Родина</t>
  </si>
  <si>
    <t>Утверждаю</t>
  </si>
  <si>
    <t>Директор МБОУ ДОД "Детская музыкальная школа №6"</t>
  </si>
</sst>
</file>

<file path=xl/styles.xml><?xml version="1.0" encoding="utf-8"?>
<styleSheet xmlns="http://schemas.openxmlformats.org/spreadsheetml/2006/main">
  <numFmts count="2">
    <numFmt numFmtId="164" formatCode="\ #,##0.00&quot;р. &quot;;\-#,##0.00&quot;р. &quot;;&quot; -&quot;#&quot;р. &quot;;@\ "/>
    <numFmt numFmtId="165" formatCode="0.000"/>
  </numFmts>
  <fonts count="37"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sz val="8"/>
      <name val="Arial"/>
      <family val="2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6"/>
      <color rgb="FFC0C0C0"/>
      <name val="Times New Roman Cyr"/>
      <family val="1"/>
      <charset val="204"/>
    </font>
    <font>
      <sz val="7"/>
      <name val="Tahoma"/>
      <family val="2"/>
      <charset val="204"/>
    </font>
    <font>
      <b/>
      <sz val="9"/>
      <color rgb="FF000080"/>
      <name val="Times New Roman Cyr"/>
      <family val="1"/>
      <charset val="204"/>
    </font>
    <font>
      <sz val="8"/>
      <color rgb="FF333333"/>
      <name val="Tahoma"/>
      <family val="2"/>
      <charset val="204"/>
    </font>
    <font>
      <b/>
      <sz val="8"/>
      <name val="Times New Roman Cyr"/>
      <family val="1"/>
      <charset val="204"/>
    </font>
    <font>
      <b/>
      <sz val="9"/>
      <color rgb="FF808080"/>
      <name val="Times New Roman Cyr"/>
      <family val="1"/>
      <charset val="204"/>
    </font>
    <font>
      <sz val="8"/>
      <color rgb="FF808080"/>
      <name val="Tahoma"/>
      <family val="2"/>
      <charset val="204"/>
    </font>
    <font>
      <b/>
      <sz val="8"/>
      <color rgb="FF808080"/>
      <name val="Times New Roman Cyr"/>
      <family val="1"/>
      <charset val="204"/>
    </font>
    <font>
      <i/>
      <sz val="9"/>
      <color rgb="FF000080"/>
      <name val="Times New Roman Cyr"/>
      <family val="1"/>
      <charset val="204"/>
    </font>
    <font>
      <b/>
      <i/>
      <sz val="9"/>
      <color rgb="FF000080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 Cyr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</fills>
  <borders count="5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C0C0C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rgb="FF000000"/>
      </right>
      <top style="thin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33"/>
      </top>
      <bottom style="thin">
        <color rgb="FF333333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/>
      <diagonal/>
    </border>
    <border>
      <left/>
      <right style="hair">
        <color rgb="FF000000"/>
      </right>
      <top style="double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333333"/>
      </left>
      <right/>
      <top style="thin">
        <color rgb="FF333333"/>
      </top>
      <bottom style="thin">
        <color rgb="FF333333"/>
      </bottom>
      <diagonal/>
    </border>
    <border>
      <left/>
      <right/>
      <top style="thin">
        <color rgb="FF333333"/>
      </top>
      <bottom style="hair">
        <color rgb="FF000000"/>
      </bottom>
      <diagonal/>
    </border>
  </borders>
  <cellStyleXfs count="43">
    <xf numFmtId="0" fontId="0" fillId="0" borderId="0"/>
    <xf numFmtId="164" fontId="18" fillId="0" borderId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7">
    <xf numFmtId="0" fontId="18" fillId="0" borderId="0" xfId="0" applyFont="1"/>
    <xf numFmtId="0" fontId="0" fillId="33" borderId="0" xfId="0" applyFont="1" applyFill="1" applyAlignment="1">
      <alignment vertical="top"/>
    </xf>
    <xf numFmtId="0" fontId="0" fillId="33" borderId="0" xfId="0" applyFont="1" applyFill="1" applyAlignment="1">
      <alignment horizontal="right" vertical="top"/>
    </xf>
    <xf numFmtId="0" fontId="18" fillId="33" borderId="0" xfId="0" applyFont="1" applyFill="1" applyAlignment="1">
      <alignment vertical="top"/>
    </xf>
    <xf numFmtId="0" fontId="19" fillId="33" borderId="0" xfId="0" applyFont="1" applyFill="1" applyAlignment="1">
      <alignment horizontal="center" vertical="top" wrapText="1"/>
    </xf>
    <xf numFmtId="0" fontId="0" fillId="33" borderId="0" xfId="0" applyFont="1" applyFill="1" applyAlignment="1">
      <alignment horizontal="left" vertical="top"/>
    </xf>
    <xf numFmtId="0" fontId="0" fillId="33" borderId="0" xfId="0" applyFont="1" applyFill="1" applyAlignment="1">
      <alignment horizontal="center" vertical="top"/>
    </xf>
    <xf numFmtId="0" fontId="21" fillId="33" borderId="0" xfId="0" applyFont="1" applyFill="1" applyAlignment="1">
      <alignment horizontal="right" vertical="top"/>
    </xf>
    <xf numFmtId="0" fontId="21" fillId="33" borderId="0" xfId="0" applyFont="1" applyFill="1" applyAlignment="1">
      <alignment horizontal="right" vertical="top" indent="1"/>
    </xf>
    <xf numFmtId="0" fontId="20" fillId="33" borderId="0" xfId="0" applyFont="1" applyFill="1" applyAlignment="1">
      <alignment vertical="top" wrapText="1"/>
    </xf>
    <xf numFmtId="0" fontId="0" fillId="33" borderId="0" xfId="0" applyFont="1" applyFill="1" applyAlignment="1">
      <alignment horizontal="right" indent="1"/>
    </xf>
    <xf numFmtId="0" fontId="0" fillId="33" borderId="0" xfId="0" applyFont="1" applyFill="1" applyAlignment="1">
      <alignment horizontal="left"/>
    </xf>
    <xf numFmtId="0" fontId="18" fillId="33" borderId="0" xfId="0" applyFont="1" applyFill="1"/>
    <xf numFmtId="0" fontId="0" fillId="33" borderId="12" xfId="0" applyFont="1" applyFill="1" applyBorder="1" applyAlignment="1">
      <alignment vertical="top"/>
    </xf>
    <xf numFmtId="0" fontId="0" fillId="33" borderId="12" xfId="0" applyFont="1" applyFill="1" applyBorder="1" applyAlignment="1">
      <alignment horizontal="center" vertical="top"/>
    </xf>
    <xf numFmtId="165" fontId="0" fillId="33" borderId="12" xfId="0" applyNumberFormat="1" applyFont="1" applyFill="1" applyBorder="1" applyAlignment="1">
      <alignment horizontal="right" vertical="top"/>
    </xf>
    <xf numFmtId="0" fontId="0" fillId="33" borderId="12" xfId="0" applyFont="1" applyFill="1" applyBorder="1" applyAlignment="1">
      <alignment horizontal="right" vertical="top"/>
    </xf>
    <xf numFmtId="0" fontId="0" fillId="33" borderId="13" xfId="0" applyFont="1" applyFill="1" applyBorder="1" applyAlignment="1">
      <alignment horizontal="right" vertical="top"/>
    </xf>
    <xf numFmtId="0" fontId="18" fillId="33" borderId="0" xfId="0" applyFont="1" applyFill="1" applyAlignment="1">
      <alignment horizontal="center" vertical="center"/>
    </xf>
    <xf numFmtId="0" fontId="19" fillId="34" borderId="23" xfId="0" applyFont="1" applyFill="1" applyBorder="1" applyAlignment="1">
      <alignment horizontal="center" vertical="center" wrapText="1"/>
    </xf>
    <xf numFmtId="0" fontId="19" fillId="34" borderId="25" xfId="0" applyFont="1" applyFill="1" applyBorder="1" applyAlignment="1">
      <alignment horizontal="center" vertical="center" wrapText="1"/>
    </xf>
    <xf numFmtId="0" fontId="19" fillId="34" borderId="26" xfId="0" applyFont="1" applyFill="1" applyBorder="1" applyAlignment="1">
      <alignment horizontal="center" vertical="center" wrapText="1"/>
    </xf>
    <xf numFmtId="0" fontId="23" fillId="34" borderId="27" xfId="0" applyFont="1" applyFill="1" applyBorder="1" applyAlignment="1">
      <alignment horizontal="center" vertical="center" wrapText="1"/>
    </xf>
    <xf numFmtId="0" fontId="23" fillId="34" borderId="25" xfId="0" applyFont="1" applyFill="1" applyBorder="1" applyAlignment="1">
      <alignment horizontal="center" vertical="center" wrapText="1"/>
    </xf>
    <xf numFmtId="0" fontId="23" fillId="34" borderId="26" xfId="0" applyFont="1" applyFill="1" applyBorder="1" applyAlignment="1">
      <alignment horizontal="center" vertical="center" wrapText="1"/>
    </xf>
    <xf numFmtId="0" fontId="24" fillId="33" borderId="31" xfId="0" applyFont="1" applyFill="1" applyBorder="1" applyAlignment="1">
      <alignment horizontal="center" vertical="top" wrapText="1"/>
    </xf>
    <xf numFmtId="0" fontId="24" fillId="33" borderId="32" xfId="0" applyFont="1" applyFill="1" applyBorder="1" applyAlignment="1">
      <alignment horizontal="center" vertical="top" wrapText="1"/>
    </xf>
    <xf numFmtId="0" fontId="24" fillId="33" borderId="32" xfId="0" applyFont="1" applyFill="1" applyBorder="1" applyAlignment="1">
      <alignment vertical="top" wrapText="1"/>
    </xf>
    <xf numFmtId="0" fontId="23" fillId="33" borderId="32" xfId="0" applyFont="1" applyFill="1" applyBorder="1" applyAlignment="1">
      <alignment horizontal="center" wrapText="1"/>
    </xf>
    <xf numFmtId="2" fontId="23" fillId="33" borderId="33" xfId="0" applyNumberFormat="1" applyFont="1" applyFill="1" applyBorder="1" applyAlignment="1">
      <alignment horizontal="right"/>
    </xf>
    <xf numFmtId="1" fontId="23" fillId="33" borderId="32" xfId="0" applyNumberFormat="1" applyFont="1" applyFill="1" applyBorder="1" applyAlignment="1">
      <alignment horizontal="right"/>
    </xf>
    <xf numFmtId="1" fontId="23" fillId="33" borderId="33" xfId="0" applyNumberFormat="1" applyFont="1" applyFill="1" applyBorder="1" applyAlignment="1">
      <alignment horizontal="right"/>
    </xf>
    <xf numFmtId="0" fontId="24" fillId="33" borderId="0" xfId="0" applyFont="1" applyFill="1" applyAlignment="1">
      <alignment vertical="top"/>
    </xf>
    <xf numFmtId="0" fontId="24" fillId="33" borderId="34" xfId="0" applyFont="1" applyFill="1" applyBorder="1" applyAlignment="1">
      <alignment horizontal="right" vertical="top"/>
    </xf>
    <xf numFmtId="0" fontId="0" fillId="33" borderId="35" xfId="0" applyFont="1" applyFill="1" applyBorder="1" applyAlignment="1">
      <alignment horizontal="center"/>
    </xf>
    <xf numFmtId="0" fontId="24" fillId="33" borderId="35" xfId="0" applyFont="1" applyFill="1" applyBorder="1" applyAlignment="1">
      <alignment vertical="top" wrapText="1"/>
    </xf>
    <xf numFmtId="0" fontId="23" fillId="33" borderId="32" xfId="0" applyFont="1" applyFill="1" applyBorder="1" applyAlignment="1">
      <alignment horizontal="center" vertical="top" wrapText="1"/>
    </xf>
    <xf numFmtId="2" fontId="23" fillId="33" borderId="35" xfId="0" applyNumberFormat="1" applyFont="1" applyFill="1" applyBorder="1" applyAlignment="1">
      <alignment horizontal="right" vertical="top"/>
    </xf>
    <xf numFmtId="1" fontId="23" fillId="33" borderId="35" xfId="0" applyNumberFormat="1" applyFont="1" applyFill="1" applyBorder="1" applyAlignment="1">
      <alignment horizontal="right" vertical="top"/>
    </xf>
    <xf numFmtId="49" fontId="25" fillId="33" borderId="36" xfId="0" applyNumberFormat="1" applyFont="1" applyFill="1" applyBorder="1" applyAlignment="1">
      <alignment horizontal="left" vertical="top"/>
    </xf>
    <xf numFmtId="0" fontId="23" fillId="33" borderId="37" xfId="0" applyFont="1" applyFill="1" applyBorder="1" applyAlignment="1">
      <alignment horizontal="center" vertical="top" wrapText="1"/>
    </xf>
    <xf numFmtId="0" fontId="26" fillId="34" borderId="38" xfId="0" applyFont="1" applyFill="1" applyBorder="1" applyAlignment="1">
      <alignment horizontal="center" vertical="center" wrapText="1"/>
    </xf>
    <xf numFmtId="0" fontId="26" fillId="34" borderId="39" xfId="0" applyFont="1" applyFill="1" applyBorder="1" applyAlignment="1">
      <alignment horizontal="center" vertical="center" wrapText="1"/>
    </xf>
    <xf numFmtId="2" fontId="27" fillId="33" borderId="33" xfId="0" applyNumberFormat="1" applyFont="1" applyFill="1" applyBorder="1" applyAlignment="1">
      <alignment horizontal="right" vertical="top"/>
    </xf>
    <xf numFmtId="0" fontId="23" fillId="33" borderId="36" xfId="0" applyFont="1" applyFill="1" applyBorder="1" applyAlignment="1">
      <alignment horizontal="right" vertical="top"/>
    </xf>
    <xf numFmtId="0" fontId="28" fillId="33" borderId="38" xfId="0" applyFont="1" applyFill="1" applyBorder="1" applyAlignment="1">
      <alignment horizontal="left" vertical="center" wrapText="1" indent="1"/>
    </xf>
    <xf numFmtId="2" fontId="28" fillId="33" borderId="39" xfId="0" applyNumberFormat="1" applyFont="1" applyFill="1" applyBorder="1" applyAlignment="1">
      <alignment horizontal="right" vertical="top" wrapText="1"/>
    </xf>
    <xf numFmtId="165" fontId="28" fillId="33" borderId="39" xfId="0" applyNumberFormat="1" applyFont="1" applyFill="1" applyBorder="1" applyAlignment="1">
      <alignment horizontal="right" vertical="top" wrapText="1"/>
    </xf>
    <xf numFmtId="2" fontId="28" fillId="33" borderId="39" xfId="0" applyNumberFormat="1" applyFont="1" applyFill="1" applyBorder="1" applyAlignment="1">
      <alignment horizontal="right" vertical="top"/>
    </xf>
    <xf numFmtId="165" fontId="28" fillId="33" borderId="39" xfId="0" applyNumberFormat="1" applyFont="1" applyFill="1" applyBorder="1" applyAlignment="1">
      <alignment horizontal="right" vertical="top"/>
    </xf>
    <xf numFmtId="0" fontId="29" fillId="33" borderId="33" xfId="0" applyFont="1" applyFill="1" applyBorder="1" applyAlignment="1">
      <alignment horizontal="right" vertical="top"/>
    </xf>
    <xf numFmtId="0" fontId="30" fillId="33" borderId="36" xfId="0" applyFont="1" applyFill="1" applyBorder="1" applyAlignment="1">
      <alignment horizontal="right" vertical="top"/>
    </xf>
    <xf numFmtId="0" fontId="30" fillId="33" borderId="37" xfId="0" applyFont="1" applyFill="1" applyBorder="1" applyAlignment="1">
      <alignment horizontal="center" vertical="top" wrapText="1"/>
    </xf>
    <xf numFmtId="0" fontId="31" fillId="33" borderId="38" xfId="0" applyFont="1" applyFill="1" applyBorder="1" applyAlignment="1">
      <alignment horizontal="left" vertical="center" wrapText="1" indent="2"/>
    </xf>
    <xf numFmtId="2" fontId="31" fillId="33" borderId="39" xfId="0" applyNumberFormat="1" applyFont="1" applyFill="1" applyBorder="1" applyAlignment="1">
      <alignment horizontal="right" vertical="top" wrapText="1"/>
    </xf>
    <xf numFmtId="165" fontId="31" fillId="33" borderId="39" xfId="0" applyNumberFormat="1" applyFont="1" applyFill="1" applyBorder="1" applyAlignment="1">
      <alignment horizontal="right" vertical="top" wrapText="1"/>
    </xf>
    <xf numFmtId="2" fontId="31" fillId="33" borderId="39" xfId="0" applyNumberFormat="1" applyFont="1" applyFill="1" applyBorder="1" applyAlignment="1">
      <alignment horizontal="right" vertical="top"/>
    </xf>
    <xf numFmtId="165" fontId="31" fillId="33" borderId="39" xfId="0" applyNumberFormat="1" applyFont="1" applyFill="1" applyBorder="1" applyAlignment="1">
      <alignment horizontal="right" vertical="top"/>
    </xf>
    <xf numFmtId="0" fontId="32" fillId="33" borderId="33" xfId="0" applyFont="1" applyFill="1" applyBorder="1" applyAlignment="1">
      <alignment horizontal="right" vertical="top"/>
    </xf>
    <xf numFmtId="0" fontId="34" fillId="33" borderId="36" xfId="0" applyFont="1" applyFill="1" applyBorder="1" applyAlignment="1">
      <alignment horizontal="center" vertical="top" wrapText="1"/>
    </xf>
    <xf numFmtId="0" fontId="34" fillId="33" borderId="33" xfId="0" applyFont="1" applyFill="1" applyBorder="1" applyAlignment="1">
      <alignment horizontal="center" vertical="top" wrapText="1"/>
    </xf>
    <xf numFmtId="0" fontId="34" fillId="33" borderId="33" xfId="0" applyFont="1" applyFill="1" applyBorder="1" applyAlignment="1">
      <alignment horizontal="left" vertical="top" wrapText="1"/>
    </xf>
    <xf numFmtId="2" fontId="34" fillId="33" borderId="33" xfId="0" applyNumberFormat="1" applyFont="1" applyFill="1" applyBorder="1" applyAlignment="1">
      <alignment horizontal="right" vertical="top"/>
    </xf>
    <xf numFmtId="0" fontId="34" fillId="33" borderId="33" xfId="0" applyFont="1" applyFill="1" applyBorder="1" applyAlignment="1">
      <alignment horizontal="right" vertical="top"/>
    </xf>
    <xf numFmtId="0" fontId="33" fillId="33" borderId="0" xfId="0" applyFont="1" applyFill="1" applyAlignment="1">
      <alignment vertical="top"/>
    </xf>
    <xf numFmtId="0" fontId="23" fillId="33" borderId="32" xfId="0" applyFont="1" applyFill="1" applyBorder="1" applyAlignment="1">
      <alignment horizontal="right" vertical="top"/>
    </xf>
    <xf numFmtId="0" fontId="0" fillId="33" borderId="41" xfId="0" applyFont="1" applyFill="1" applyBorder="1" applyAlignment="1">
      <alignment horizontal="left" vertical="top" wrapText="1"/>
    </xf>
    <xf numFmtId="0" fontId="0" fillId="33" borderId="37" xfId="0" applyFont="1" applyFill="1" applyBorder="1" applyAlignment="1">
      <alignment horizontal="left" vertical="top" wrapText="1"/>
    </xf>
    <xf numFmtId="0" fontId="0" fillId="33" borderId="33" xfId="0" applyFont="1" applyFill="1" applyBorder="1" applyAlignment="1">
      <alignment horizontal="left" vertical="top" wrapText="1"/>
    </xf>
    <xf numFmtId="0" fontId="24" fillId="34" borderId="42" xfId="0" applyFont="1" applyFill="1" applyBorder="1" applyAlignment="1">
      <alignment horizontal="center" vertical="top" wrapText="1"/>
    </xf>
    <xf numFmtId="0" fontId="23" fillId="34" borderId="45" xfId="0" applyFont="1" applyFill="1" applyBorder="1" applyAlignment="1">
      <alignment horizontal="center" vertical="top" wrapText="1"/>
    </xf>
    <xf numFmtId="2" fontId="23" fillId="34" borderId="45" xfId="0" applyNumberFormat="1" applyFont="1" applyFill="1" applyBorder="1" applyAlignment="1">
      <alignment horizontal="right" vertical="top"/>
    </xf>
    <xf numFmtId="1" fontId="23" fillId="34" borderId="44" xfId="0" applyNumberFormat="1" applyFont="1" applyFill="1" applyBorder="1" applyAlignment="1">
      <alignment horizontal="right" vertical="top"/>
    </xf>
    <xf numFmtId="1" fontId="23" fillId="34" borderId="45" xfId="0" applyNumberFormat="1" applyFont="1" applyFill="1" applyBorder="1" applyAlignment="1">
      <alignment horizontal="right" vertical="top"/>
    </xf>
    <xf numFmtId="0" fontId="24" fillId="34" borderId="46" xfId="0" applyFont="1" applyFill="1" applyBorder="1" applyAlignment="1">
      <alignment horizontal="center" vertical="top" wrapText="1"/>
    </xf>
    <xf numFmtId="0" fontId="23" fillId="34" borderId="35" xfId="0" applyFont="1" applyFill="1" applyBorder="1" applyAlignment="1">
      <alignment horizontal="center" vertical="top" wrapText="1"/>
    </xf>
    <xf numFmtId="2" fontId="23" fillId="34" borderId="35" xfId="0" applyNumberFormat="1" applyFont="1" applyFill="1" applyBorder="1" applyAlignment="1">
      <alignment horizontal="right" vertical="top"/>
    </xf>
    <xf numFmtId="1" fontId="23" fillId="34" borderId="35" xfId="0" applyNumberFormat="1" applyFont="1" applyFill="1" applyBorder="1" applyAlignment="1">
      <alignment horizontal="right" vertical="top"/>
    </xf>
    <xf numFmtId="0" fontId="24" fillId="34" borderId="47" xfId="0" applyFont="1" applyFill="1" applyBorder="1" applyAlignment="1">
      <alignment horizontal="center" vertical="top" wrapText="1"/>
    </xf>
    <xf numFmtId="0" fontId="24" fillId="34" borderId="10" xfId="0" applyFont="1" applyFill="1" applyBorder="1" applyAlignment="1">
      <alignment horizontal="center" vertical="top" wrapText="1"/>
    </xf>
    <xf numFmtId="0" fontId="24" fillId="34" borderId="48" xfId="0" applyFont="1" applyFill="1" applyBorder="1" applyAlignment="1">
      <alignment horizontal="right" vertical="top" wrapText="1"/>
    </xf>
    <xf numFmtId="0" fontId="24" fillId="34" borderId="48" xfId="0" applyFont="1" applyFill="1" applyBorder="1" applyAlignment="1">
      <alignment horizontal="center" vertical="top" wrapText="1"/>
    </xf>
    <xf numFmtId="0" fontId="29" fillId="34" borderId="48" xfId="0" applyFont="1" applyFill="1" applyBorder="1" applyAlignment="1">
      <alignment horizontal="center" vertical="top"/>
    </xf>
    <xf numFmtId="0" fontId="24" fillId="34" borderId="48" xfId="0" applyFont="1" applyFill="1" applyBorder="1" applyAlignment="1">
      <alignment horizontal="center" vertical="top"/>
    </xf>
    <xf numFmtId="1" fontId="24" fillId="34" borderId="48" xfId="0" applyNumberFormat="1" applyFont="1" applyFill="1" applyBorder="1" applyAlignment="1">
      <alignment horizontal="center" vertical="top"/>
    </xf>
    <xf numFmtId="0" fontId="19" fillId="34" borderId="41" xfId="0" applyFont="1" applyFill="1" applyBorder="1" applyAlignment="1">
      <alignment horizontal="center" vertical="top" wrapText="1"/>
    </xf>
    <xf numFmtId="0" fontId="19" fillId="34" borderId="33" xfId="0" applyFont="1" applyFill="1" applyBorder="1" applyAlignment="1">
      <alignment horizontal="center" vertical="top" wrapText="1"/>
    </xf>
    <xf numFmtId="0" fontId="23" fillId="34" borderId="33" xfId="0" applyFont="1" applyFill="1" applyBorder="1" applyAlignment="1">
      <alignment horizontal="right" vertical="top" wrapText="1"/>
    </xf>
    <xf numFmtId="1" fontId="23" fillId="34" borderId="33" xfId="0" applyNumberFormat="1" applyFont="1" applyFill="1" applyBorder="1" applyAlignment="1">
      <alignment horizontal="right" vertical="top" wrapText="1"/>
    </xf>
    <xf numFmtId="0" fontId="19" fillId="34" borderId="37" xfId="0" applyFont="1" applyFill="1" applyBorder="1" applyAlignment="1">
      <alignment horizontal="left" vertical="top" wrapText="1"/>
    </xf>
    <xf numFmtId="0" fontId="19" fillId="34" borderId="33" xfId="0" applyFont="1" applyFill="1" applyBorder="1" applyAlignment="1">
      <alignment horizontal="left" vertical="top" wrapText="1"/>
    </xf>
    <xf numFmtId="0" fontId="23" fillId="34" borderId="41" xfId="0" applyFont="1" applyFill="1" applyBorder="1" applyAlignment="1">
      <alignment horizontal="center" vertical="top" wrapText="1"/>
    </xf>
    <xf numFmtId="0" fontId="23" fillId="34" borderId="33" xfId="0" applyFont="1" applyFill="1" applyBorder="1" applyAlignment="1">
      <alignment horizontal="center" vertical="top" wrapText="1"/>
    </xf>
    <xf numFmtId="2" fontId="23" fillId="34" borderId="33" xfId="0" applyNumberFormat="1" applyFont="1" applyFill="1" applyBorder="1" applyAlignment="1">
      <alignment horizontal="right" vertical="top"/>
    </xf>
    <xf numFmtId="1" fontId="23" fillId="34" borderId="33" xfId="0" applyNumberFormat="1" applyFont="1" applyFill="1" applyBorder="1" applyAlignment="1">
      <alignment horizontal="right" vertical="top"/>
    </xf>
    <xf numFmtId="0" fontId="23" fillId="34" borderId="33" xfId="0" applyFont="1" applyFill="1" applyBorder="1" applyAlignment="1">
      <alignment horizontal="right" vertical="top"/>
    </xf>
    <xf numFmtId="0" fontId="0" fillId="33" borderId="10" xfId="0" applyFont="1" applyFill="1" applyBorder="1" applyAlignment="1">
      <alignment vertical="top"/>
    </xf>
    <xf numFmtId="0" fontId="22" fillId="33" borderId="0" xfId="0" applyFont="1" applyFill="1" applyAlignment="1">
      <alignment vertical="top" wrapText="1"/>
    </xf>
    <xf numFmtId="0" fontId="0" fillId="33" borderId="0" xfId="0" applyFill="1" applyAlignment="1">
      <alignment vertical="top"/>
    </xf>
    <xf numFmtId="0" fontId="0" fillId="33" borderId="10" xfId="0" applyFont="1" applyFill="1" applyBorder="1" applyAlignment="1">
      <alignment horizontal="left" vertical="top" wrapText="1"/>
    </xf>
    <xf numFmtId="0" fontId="35" fillId="33" borderId="0" xfId="0" applyFont="1" applyFill="1" applyBorder="1" applyAlignment="1">
      <alignment horizontal="right" vertical="top" wrapText="1"/>
    </xf>
    <xf numFmtId="0" fontId="0" fillId="33" borderId="0" xfId="0" applyFill="1" applyAlignment="1">
      <alignment horizontal="left" vertical="top"/>
    </xf>
    <xf numFmtId="0" fontId="0" fillId="33" borderId="0" xfId="0" applyFont="1" applyFill="1" applyAlignment="1">
      <alignment horizontal="left" vertical="top"/>
    </xf>
    <xf numFmtId="0" fontId="23" fillId="34" borderId="37" xfId="0" applyFont="1" applyFill="1" applyBorder="1" applyAlignment="1">
      <alignment horizontal="left" vertical="top" wrapText="1"/>
    </xf>
    <xf numFmtId="0" fontId="23" fillId="34" borderId="33" xfId="0" applyFont="1" applyFill="1" applyBorder="1" applyAlignment="1">
      <alignment horizontal="left" vertical="top" wrapText="1"/>
    </xf>
    <xf numFmtId="0" fontId="0" fillId="33" borderId="11" xfId="0" applyFont="1" applyFill="1" applyBorder="1" applyAlignment="1">
      <alignment horizontal="left" vertical="top"/>
    </xf>
    <xf numFmtId="0" fontId="26" fillId="34" borderId="54" xfId="0" applyFont="1" applyFill="1" applyBorder="1" applyAlignment="1">
      <alignment horizontal="center" vertical="center" wrapText="1"/>
    </xf>
    <xf numFmtId="0" fontId="26" fillId="34" borderId="40" xfId="0" applyFont="1" applyFill="1" applyBorder="1" applyAlignment="1">
      <alignment horizontal="center" vertical="center" wrapText="1"/>
    </xf>
    <xf numFmtId="0" fontId="26" fillId="34" borderId="39" xfId="0" applyFont="1" applyFill="1" applyBorder="1" applyAlignment="1">
      <alignment horizontal="center" vertical="center" wrapText="1"/>
    </xf>
    <xf numFmtId="0" fontId="24" fillId="34" borderId="43" xfId="0" applyFont="1" applyFill="1" applyBorder="1" applyAlignment="1">
      <alignment horizontal="center" vertical="top" wrapText="1"/>
    </xf>
    <xf numFmtId="0" fontId="24" fillId="34" borderId="0" xfId="0" applyFont="1" applyFill="1" applyBorder="1" applyAlignment="1">
      <alignment horizontal="center" vertical="top" wrapText="1"/>
    </xf>
    <xf numFmtId="0" fontId="24" fillId="34" borderId="44" xfId="0" applyFont="1" applyFill="1" applyBorder="1" applyAlignment="1">
      <alignment horizontal="left" vertical="top" wrapText="1"/>
    </xf>
    <xf numFmtId="0" fontId="24" fillId="34" borderId="35" xfId="0" applyFont="1" applyFill="1" applyBorder="1" applyAlignment="1">
      <alignment horizontal="left" vertical="top" wrapText="1"/>
    </xf>
    <xf numFmtId="0" fontId="19" fillId="34" borderId="37" xfId="0" applyFont="1" applyFill="1" applyBorder="1" applyAlignment="1">
      <alignment horizontal="left" vertical="top" wrapText="1"/>
    </xf>
    <xf numFmtId="0" fontId="19" fillId="34" borderId="33" xfId="0" applyFont="1" applyFill="1" applyBorder="1" applyAlignment="1">
      <alignment horizontal="left" vertical="top" wrapText="1"/>
    </xf>
    <xf numFmtId="0" fontId="24" fillId="33" borderId="55" xfId="0" applyFont="1" applyFill="1" applyBorder="1" applyAlignment="1">
      <alignment horizontal="left" vertical="top" wrapText="1"/>
    </xf>
    <xf numFmtId="0" fontId="19" fillId="34" borderId="52" xfId="0" applyFont="1" applyFill="1" applyBorder="1" applyAlignment="1">
      <alignment horizontal="center" vertical="center" wrapText="1"/>
    </xf>
    <xf numFmtId="0" fontId="19" fillId="34" borderId="16" xfId="0" applyFont="1" applyFill="1" applyBorder="1" applyAlignment="1">
      <alignment horizontal="center" vertical="center" wrapText="1"/>
    </xf>
    <xf numFmtId="0" fontId="19" fillId="34" borderId="49" xfId="0" applyFont="1" applyFill="1" applyBorder="1" applyAlignment="1">
      <alignment horizontal="center" vertical="center" wrapText="1"/>
    </xf>
    <xf numFmtId="0" fontId="19" fillId="34" borderId="15" xfId="0" applyFont="1" applyFill="1" applyBorder="1" applyAlignment="1">
      <alignment horizontal="center" vertical="center" wrapText="1"/>
    </xf>
    <xf numFmtId="0" fontId="19" fillId="34" borderId="14" xfId="0" applyFont="1" applyFill="1" applyBorder="1" applyAlignment="1">
      <alignment horizontal="center" vertical="center" wrapText="1"/>
    </xf>
    <xf numFmtId="0" fontId="19" fillId="34" borderId="50" xfId="0" applyFont="1" applyFill="1" applyBorder="1" applyAlignment="1">
      <alignment horizontal="center" vertical="center" wrapText="1"/>
    </xf>
    <xf numFmtId="0" fontId="19" fillId="34" borderId="17" xfId="0" applyFont="1" applyFill="1" applyBorder="1" applyAlignment="1">
      <alignment horizontal="center" vertical="center" wrapText="1"/>
    </xf>
    <xf numFmtId="0" fontId="19" fillId="34" borderId="51" xfId="0" applyFont="1" applyFill="1" applyBorder="1" applyAlignment="1">
      <alignment horizontal="center" vertical="center" wrapText="1"/>
    </xf>
    <xf numFmtId="0" fontId="19" fillId="34" borderId="19" xfId="0" applyFont="1" applyFill="1" applyBorder="1" applyAlignment="1">
      <alignment horizontal="center" vertical="center" wrapText="1"/>
    </xf>
    <xf numFmtId="0" fontId="19" fillId="34" borderId="18" xfId="0" applyFont="1" applyFill="1" applyBorder="1" applyAlignment="1">
      <alignment horizontal="center" vertical="center" wrapText="1"/>
    </xf>
    <xf numFmtId="0" fontId="20" fillId="33" borderId="11" xfId="0" applyFont="1" applyFill="1" applyBorder="1" applyAlignment="1">
      <alignment horizontal="center" vertical="top" wrapText="1"/>
    </xf>
    <xf numFmtId="0" fontId="19" fillId="33" borderId="0" xfId="0" applyFont="1" applyFill="1" applyAlignment="1">
      <alignment horizontal="left" vertical="top"/>
    </xf>
    <xf numFmtId="0" fontId="0" fillId="33" borderId="0" xfId="0" applyFont="1" applyFill="1" applyAlignment="1">
      <alignment horizontal="left" vertical="top" wrapText="1"/>
    </xf>
    <xf numFmtId="0" fontId="0" fillId="33" borderId="13" xfId="0" applyFont="1" applyFill="1" applyBorder="1" applyAlignment="1">
      <alignment horizontal="left" vertical="top" wrapText="1"/>
    </xf>
    <xf numFmtId="0" fontId="19" fillId="34" borderId="51" xfId="0" applyFont="1" applyFill="1" applyBorder="1" applyAlignment="1">
      <alignment horizontal="center" vertical="center"/>
    </xf>
    <xf numFmtId="0" fontId="19" fillId="34" borderId="19" xfId="0" applyFont="1" applyFill="1" applyBorder="1" applyAlignment="1">
      <alignment horizontal="center" vertical="center"/>
    </xf>
    <xf numFmtId="0" fontId="19" fillId="34" borderId="18" xfId="0" applyFont="1" applyFill="1" applyBorder="1" applyAlignment="1">
      <alignment horizontal="center" vertical="center"/>
    </xf>
    <xf numFmtId="0" fontId="19" fillId="34" borderId="20" xfId="0" applyFont="1" applyFill="1" applyBorder="1" applyAlignment="1">
      <alignment horizontal="center" vertical="center" wrapText="1"/>
    </xf>
    <xf numFmtId="0" fontId="19" fillId="34" borderId="21" xfId="0" applyFont="1" applyFill="1" applyBorder="1" applyAlignment="1">
      <alignment horizontal="center" vertical="center" wrapText="1"/>
    </xf>
    <xf numFmtId="0" fontId="19" fillId="34" borderId="22" xfId="0" applyFont="1" applyFill="1" applyBorder="1" applyAlignment="1">
      <alignment horizontal="center" vertical="center" wrapText="1"/>
    </xf>
    <xf numFmtId="0" fontId="19" fillId="34" borderId="23" xfId="0" applyFont="1" applyFill="1" applyBorder="1" applyAlignment="1">
      <alignment horizontal="center" vertical="center" wrapText="1"/>
    </xf>
    <xf numFmtId="0" fontId="19" fillId="34" borderId="53" xfId="0" applyFont="1" applyFill="1" applyBorder="1" applyAlignment="1">
      <alignment horizontal="center" vertical="center" wrapText="1"/>
    </xf>
    <xf numFmtId="0" fontId="19" fillId="34" borderId="24" xfId="0" applyFont="1" applyFill="1" applyBorder="1" applyAlignment="1">
      <alignment horizontal="center" vertical="center" wrapText="1"/>
    </xf>
    <xf numFmtId="0" fontId="0" fillId="33" borderId="28" xfId="0" applyFont="1" applyFill="1" applyBorder="1" applyAlignment="1">
      <alignment horizontal="center"/>
    </xf>
    <xf numFmtId="0" fontId="0" fillId="33" borderId="29" xfId="0" applyFont="1" applyFill="1" applyBorder="1" applyAlignment="1">
      <alignment horizontal="center"/>
    </xf>
    <xf numFmtId="0" fontId="0" fillId="33" borderId="30" xfId="0" applyFont="1" applyFill="1" applyBorder="1" applyAlignment="1">
      <alignment horizontal="center"/>
    </xf>
    <xf numFmtId="0" fontId="0" fillId="33" borderId="10" xfId="0" applyFill="1" applyBorder="1" applyAlignment="1">
      <alignment horizontal="center" vertical="center" wrapText="1"/>
    </xf>
    <xf numFmtId="0" fontId="0" fillId="0" borderId="10" xfId="0" applyFont="1" applyBorder="1"/>
    <xf numFmtId="0" fontId="20" fillId="33" borderId="0" xfId="0" applyFont="1" applyFill="1" applyAlignment="1">
      <alignment horizontal="center" vertical="top" wrapText="1"/>
    </xf>
    <xf numFmtId="0" fontId="19" fillId="33" borderId="0" xfId="0" applyFont="1" applyFill="1" applyAlignment="1">
      <alignment horizontal="right" vertical="top"/>
    </xf>
    <xf numFmtId="0" fontId="36" fillId="33" borderId="10" xfId="0" applyFont="1" applyFill="1" applyBorder="1" applyAlignment="1">
      <alignment horizontal="center" vertical="top" wrapText="1"/>
    </xf>
  </cellXfs>
  <cellStyles count="43">
    <cellStyle name="20% - Акцент1" xfId="20" builtinId="30" customBuiltin="1"/>
    <cellStyle name="20% - Акцент2" xfId="24" builtinId="34" customBuiltin="1"/>
    <cellStyle name="20% - Акцент3" xfId="28" builtinId="38" customBuiltin="1"/>
    <cellStyle name="20% - Акцент4" xfId="32" builtinId="42" customBuiltin="1"/>
    <cellStyle name="20% - Акцент5" xfId="36" builtinId="46" customBuiltin="1"/>
    <cellStyle name="20% - Акцент6" xfId="40" builtinId="50" customBuiltin="1"/>
    <cellStyle name="40% - Акцент1" xfId="21" builtinId="31" customBuiltin="1"/>
    <cellStyle name="40% - Акцент2" xfId="25" builtinId="35" customBuiltin="1"/>
    <cellStyle name="40% - Акцент3" xfId="29" builtinId="39" customBuiltin="1"/>
    <cellStyle name="40% - Акцент4" xfId="33" builtinId="43" customBuiltin="1"/>
    <cellStyle name="40% - Акцент5" xfId="37" builtinId="47" customBuiltin="1"/>
    <cellStyle name="40% - Акцент6" xfId="41" builtinId="51" customBuiltin="1"/>
    <cellStyle name="60% - Акцент1" xfId="22" builtinId="32" customBuiltin="1"/>
    <cellStyle name="60% - Акцент2" xfId="26" builtinId="36" customBuiltin="1"/>
    <cellStyle name="60% - Акцент3" xfId="30" builtinId="40" customBuiltin="1"/>
    <cellStyle name="60% - Акцент4" xfId="34" builtinId="44" customBuiltin="1"/>
    <cellStyle name="60% - Акцент5" xfId="38" builtinId="48" customBuiltin="1"/>
    <cellStyle name="60% -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1" builtinId="4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65"/>
  <sheetViews>
    <sheetView showGridLines="0" tabSelected="1" workbookViewId="0">
      <selection activeCell="B3" sqref="B3:M3"/>
    </sheetView>
  </sheetViews>
  <sheetFormatPr defaultRowHeight="12.75" outlineLevelRow="2"/>
  <cols>
    <col min="1" max="1" width="6.5" style="12" customWidth="1"/>
    <col min="2" max="2" width="15.83203125" style="12" customWidth="1"/>
    <col min="3" max="3" width="49.33203125" style="12" customWidth="1"/>
    <col min="4" max="4" width="10.83203125" style="12" customWidth="1"/>
    <col min="5" max="13" width="9.83203125" style="12" customWidth="1"/>
    <col min="14" max="16384" width="9.33203125" style="12"/>
  </cols>
  <sheetData>
    <row r="1" spans="1:13" s="3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  <c r="M1" s="1"/>
    </row>
    <row r="2" spans="1:13" s="3" customFormat="1" ht="12.75" customHeight="1">
      <c r="A2" s="1"/>
      <c r="B2" s="142"/>
      <c r="C2" s="143"/>
      <c r="D2" s="143"/>
      <c r="E2" s="143"/>
      <c r="F2" s="143"/>
      <c r="G2" s="143"/>
      <c r="H2" s="143"/>
      <c r="I2" s="143"/>
      <c r="J2" s="143"/>
      <c r="K2" s="1"/>
      <c r="M2" s="98" t="s">
        <v>156</v>
      </c>
    </row>
    <row r="3" spans="1:13" s="3" customFormat="1" ht="12.75" customHeight="1">
      <c r="A3" s="4"/>
      <c r="B3" s="100" t="s">
        <v>157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1:13" s="3" customFormat="1">
      <c r="A4" s="1"/>
      <c r="B4" s="1"/>
      <c r="C4" s="5"/>
      <c r="D4" s="5"/>
      <c r="E4" s="5"/>
      <c r="F4" s="5"/>
      <c r="G4" s="5"/>
      <c r="H4" s="101" t="s">
        <v>155</v>
      </c>
      <c r="I4" s="102"/>
      <c r="J4" s="102"/>
      <c r="K4" s="102"/>
      <c r="L4" s="102"/>
      <c r="M4" s="102"/>
    </row>
    <row r="5" spans="1:13" s="3" customFormat="1" ht="15.75">
      <c r="A5" s="6"/>
      <c r="B5" s="6"/>
      <c r="C5" s="7"/>
      <c r="D5" s="7"/>
      <c r="E5" s="8" t="s">
        <v>154</v>
      </c>
      <c r="F5" s="97"/>
      <c r="G5" s="97"/>
      <c r="H5" s="97"/>
      <c r="I5" s="97"/>
      <c r="J5" s="97"/>
      <c r="K5" s="97"/>
      <c r="L5" s="1"/>
      <c r="M5" s="1"/>
    </row>
    <row r="6" spans="1:13" s="3" customFormat="1">
      <c r="A6" s="1"/>
      <c r="B6" s="144" t="s">
        <v>1</v>
      </c>
      <c r="C6" s="144"/>
      <c r="D6" s="144"/>
      <c r="E6" s="144"/>
      <c r="F6" s="144"/>
      <c r="G6" s="144"/>
      <c r="H6" s="144"/>
      <c r="I6" s="144"/>
      <c r="J6" s="144"/>
      <c r="K6" s="9"/>
      <c r="L6" s="9"/>
      <c r="M6" s="1"/>
    </row>
    <row r="7" spans="1:13" s="3" customFormat="1">
      <c r="A7" s="1"/>
      <c r="B7" s="1"/>
      <c r="C7" s="1"/>
      <c r="D7" s="5"/>
      <c r="E7" s="1"/>
      <c r="F7" s="1"/>
      <c r="G7" s="145" t="s">
        <v>2</v>
      </c>
      <c r="H7" s="145"/>
      <c r="I7" s="128"/>
      <c r="J7" s="128"/>
      <c r="K7" s="1"/>
      <c r="L7" s="1"/>
      <c r="M7" s="1"/>
    </row>
    <row r="8" spans="1:13" s="3" customFormat="1" ht="15">
      <c r="A8" s="10" t="s">
        <v>3</v>
      </c>
      <c r="B8" s="146" t="s">
        <v>4</v>
      </c>
      <c r="C8" s="146"/>
      <c r="D8" s="146"/>
      <c r="E8" s="146"/>
      <c r="F8" s="146"/>
      <c r="G8" s="146"/>
      <c r="H8" s="146"/>
      <c r="I8" s="146"/>
      <c r="J8" s="146"/>
      <c r="K8" s="1"/>
      <c r="L8" s="1"/>
      <c r="M8" s="1"/>
    </row>
    <row r="9" spans="1:13" s="3" customFormat="1" ht="12.75" customHeight="1">
      <c r="A9" s="4"/>
      <c r="B9" s="126" t="s">
        <v>5</v>
      </c>
      <c r="C9" s="126"/>
      <c r="D9" s="126"/>
      <c r="E9" s="126"/>
      <c r="F9" s="126"/>
      <c r="G9" s="126"/>
      <c r="H9" s="126"/>
      <c r="I9" s="126"/>
      <c r="J9" s="126"/>
      <c r="K9" s="1"/>
      <c r="L9" s="1"/>
      <c r="M9" s="1"/>
    </row>
    <row r="10" spans="1:13" s="3" customForma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3" s="3" customFormat="1">
      <c r="A11" s="127"/>
      <c r="B11" s="127"/>
      <c r="C11" s="128"/>
      <c r="D11" s="128"/>
      <c r="E11" s="128"/>
      <c r="F11" s="128"/>
      <c r="G11" s="128"/>
      <c r="H11" s="128"/>
      <c r="I11" s="128"/>
      <c r="J11" s="128"/>
      <c r="K11" s="1"/>
      <c r="L11" s="1"/>
      <c r="M11" s="1"/>
    </row>
    <row r="12" spans="1:13">
      <c r="A12" s="11"/>
      <c r="B12" s="11"/>
      <c r="C12" s="11"/>
      <c r="D12" s="11"/>
      <c r="E12" s="13" t="s">
        <v>6</v>
      </c>
      <c r="F12" s="13"/>
      <c r="G12" s="13"/>
      <c r="H12" s="13"/>
      <c r="I12" s="13"/>
      <c r="J12" s="14"/>
      <c r="K12" s="14"/>
      <c r="L12" s="15">
        <f>H162/1000</f>
        <v>35</v>
      </c>
      <c r="M12" s="16" t="s">
        <v>8</v>
      </c>
    </row>
    <row r="13" spans="1:13">
      <c r="A13" s="11"/>
      <c r="B13" s="11"/>
      <c r="C13" s="11"/>
      <c r="D13" s="11"/>
      <c r="E13" s="13" t="s">
        <v>6</v>
      </c>
      <c r="F13" s="13"/>
      <c r="G13" s="13"/>
      <c r="H13" s="13"/>
      <c r="I13" s="13"/>
      <c r="J13" s="14"/>
      <c r="K13" s="14"/>
      <c r="L13" s="15" t="s">
        <v>7</v>
      </c>
      <c r="M13" s="16" t="s">
        <v>8</v>
      </c>
    </row>
    <row r="14" spans="1:13">
      <c r="A14" s="11"/>
      <c r="B14" s="11"/>
      <c r="C14" s="11"/>
      <c r="D14" s="11"/>
      <c r="E14" s="13" t="s">
        <v>9</v>
      </c>
      <c r="F14" s="13"/>
      <c r="G14" s="13"/>
      <c r="H14" s="13"/>
      <c r="I14" s="13"/>
      <c r="J14" s="14"/>
      <c r="K14" s="14"/>
      <c r="L14" s="15" t="s">
        <v>10</v>
      </c>
      <c r="M14" s="16" t="s">
        <v>8</v>
      </c>
    </row>
    <row r="15" spans="1:1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3" s="3" customFormat="1">
      <c r="A16" s="129" t="s">
        <v>11</v>
      </c>
      <c r="B16" s="129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7" t="s">
        <v>12</v>
      </c>
    </row>
    <row r="17" spans="1:13" s="18" customFormat="1" ht="21" customHeight="1">
      <c r="A17" s="118" t="s">
        <v>13</v>
      </c>
      <c r="B17" s="121" t="s">
        <v>14</v>
      </c>
      <c r="C17" s="121" t="s">
        <v>15</v>
      </c>
      <c r="D17" s="121" t="s">
        <v>16</v>
      </c>
      <c r="E17" s="123" t="s">
        <v>17</v>
      </c>
      <c r="F17" s="124"/>
      <c r="G17" s="125"/>
      <c r="H17" s="130" t="s">
        <v>18</v>
      </c>
      <c r="I17" s="131"/>
      <c r="J17" s="131"/>
      <c r="K17" s="132"/>
      <c r="L17" s="133" t="s">
        <v>19</v>
      </c>
      <c r="M17" s="134"/>
    </row>
    <row r="18" spans="1:13" s="18" customFormat="1" ht="30.75" customHeight="1">
      <c r="A18" s="119"/>
      <c r="B18" s="122"/>
      <c r="C18" s="122"/>
      <c r="D18" s="117"/>
      <c r="E18" s="19" t="s">
        <v>20</v>
      </c>
      <c r="F18" s="19" t="s">
        <v>21</v>
      </c>
      <c r="G18" s="19" t="s">
        <v>22</v>
      </c>
      <c r="H18" s="116" t="s">
        <v>20</v>
      </c>
      <c r="I18" s="116" t="s">
        <v>23</v>
      </c>
      <c r="J18" s="19" t="s">
        <v>24</v>
      </c>
      <c r="K18" s="19" t="s">
        <v>22</v>
      </c>
      <c r="L18" s="135"/>
      <c r="M18" s="136"/>
    </row>
    <row r="19" spans="1:13" s="18" customFormat="1" ht="24" customHeight="1">
      <c r="A19" s="119"/>
      <c r="B19" s="122"/>
      <c r="C19" s="122"/>
      <c r="D19" s="116" t="s">
        <v>25</v>
      </c>
      <c r="E19" s="116" t="s">
        <v>23</v>
      </c>
      <c r="F19" s="116" t="s">
        <v>26</v>
      </c>
      <c r="G19" s="116" t="s">
        <v>27</v>
      </c>
      <c r="H19" s="122"/>
      <c r="I19" s="122"/>
      <c r="J19" s="116" t="s">
        <v>28</v>
      </c>
      <c r="K19" s="116" t="s">
        <v>27</v>
      </c>
      <c r="L19" s="137" t="s">
        <v>29</v>
      </c>
      <c r="M19" s="138"/>
    </row>
    <row r="20" spans="1:13" s="18" customFormat="1" ht="21.75" customHeight="1">
      <c r="A20" s="120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20" t="s">
        <v>30</v>
      </c>
      <c r="M20" s="21" t="s">
        <v>31</v>
      </c>
    </row>
    <row r="21" spans="1:13">
      <c r="A21" s="22">
        <v>1</v>
      </c>
      <c r="B21" s="23">
        <v>2</v>
      </c>
      <c r="C21" s="23">
        <v>3</v>
      </c>
      <c r="D21" s="23">
        <v>4</v>
      </c>
      <c r="E21" s="23">
        <v>5</v>
      </c>
      <c r="F21" s="23">
        <v>6</v>
      </c>
      <c r="G21" s="23">
        <v>7</v>
      </c>
      <c r="H21" s="23">
        <v>8</v>
      </c>
      <c r="I21" s="23">
        <v>9</v>
      </c>
      <c r="J21" s="23">
        <v>10</v>
      </c>
      <c r="K21" s="23">
        <v>11</v>
      </c>
      <c r="L21" s="23">
        <v>12</v>
      </c>
      <c r="M21" s="24">
        <v>13</v>
      </c>
    </row>
    <row r="22" spans="1:13">
      <c r="A22" s="139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1"/>
    </row>
    <row r="24" spans="1:13" s="32" customFormat="1" ht="38.25">
      <c r="A24" s="25" t="s">
        <v>32</v>
      </c>
      <c r="B24" s="26" t="s">
        <v>33</v>
      </c>
      <c r="C24" s="27" t="s">
        <v>34</v>
      </c>
      <c r="D24" s="28">
        <v>7.8799999999999995E-2</v>
      </c>
      <c r="E24" s="29">
        <v>1767.24</v>
      </c>
      <c r="F24" s="29">
        <v>241.95</v>
      </c>
      <c r="G24" s="29" t="s">
        <v>35</v>
      </c>
      <c r="H24" s="30">
        <v>139</v>
      </c>
      <c r="I24" s="30">
        <v>120</v>
      </c>
      <c r="J24" s="31">
        <v>19</v>
      </c>
      <c r="K24" s="31" t="s">
        <v>35</v>
      </c>
      <c r="L24" s="29">
        <v>188.54</v>
      </c>
      <c r="M24" s="31">
        <v>15</v>
      </c>
    </row>
    <row r="25" spans="1:13" s="32" customFormat="1">
      <c r="A25" s="33"/>
      <c r="B25" s="34"/>
      <c r="C25" s="35"/>
      <c r="D25" s="36" t="s">
        <v>36</v>
      </c>
      <c r="E25" s="37">
        <v>1525.29</v>
      </c>
      <c r="F25" s="37">
        <v>89.78</v>
      </c>
      <c r="G25" s="37" t="s">
        <v>35</v>
      </c>
      <c r="H25" s="38"/>
      <c r="I25" s="38"/>
      <c r="J25" s="38">
        <v>7</v>
      </c>
      <c r="K25" s="38"/>
      <c r="L25" s="37">
        <v>7.74</v>
      </c>
      <c r="M25" s="38">
        <v>1</v>
      </c>
    </row>
    <row r="26" spans="1:13" s="32" customFormat="1" ht="18" customHeight="1" outlineLevel="1">
      <c r="A26" s="39"/>
      <c r="B26" s="40"/>
      <c r="C26" s="41" t="s">
        <v>37</v>
      </c>
      <c r="D26" s="42" t="s">
        <v>38</v>
      </c>
      <c r="E26" s="42" t="s">
        <v>39</v>
      </c>
      <c r="F26" s="42" t="s">
        <v>40</v>
      </c>
      <c r="G26" s="42" t="s">
        <v>41</v>
      </c>
      <c r="H26" s="42" t="s">
        <v>42</v>
      </c>
      <c r="I26" s="106" t="s">
        <v>43</v>
      </c>
      <c r="J26" s="107"/>
      <c r="K26" s="108"/>
      <c r="L26" s="42" t="s">
        <v>44</v>
      </c>
      <c r="M26" s="43"/>
    </row>
    <row r="27" spans="1:13" s="32" customFormat="1" outlineLevel="1">
      <c r="A27" s="44"/>
      <c r="B27" s="40"/>
      <c r="C27" s="45" t="s">
        <v>45</v>
      </c>
      <c r="D27" s="46">
        <v>1525.29</v>
      </c>
      <c r="E27" s="47">
        <v>1</v>
      </c>
      <c r="F27" s="48">
        <v>1525.29</v>
      </c>
      <c r="G27" s="49">
        <v>1</v>
      </c>
      <c r="H27" s="48">
        <v>1525.29</v>
      </c>
      <c r="I27" s="48">
        <v>120</v>
      </c>
      <c r="J27" s="48"/>
      <c r="K27" s="48"/>
      <c r="L27" s="48">
        <v>8.09</v>
      </c>
      <c r="M27" s="50"/>
    </row>
    <row r="28" spans="1:13" s="32" customFormat="1" outlineLevel="1">
      <c r="A28" s="44"/>
      <c r="B28" s="40"/>
      <c r="C28" s="45" t="s">
        <v>46</v>
      </c>
      <c r="D28" s="46">
        <v>241.95</v>
      </c>
      <c r="E28" s="47">
        <v>1</v>
      </c>
      <c r="F28" s="48">
        <v>241.95</v>
      </c>
      <c r="G28" s="49">
        <v>1</v>
      </c>
      <c r="H28" s="48">
        <v>241.95</v>
      </c>
      <c r="I28" s="48"/>
      <c r="J28" s="48">
        <v>19</v>
      </c>
      <c r="K28" s="48"/>
      <c r="L28" s="48"/>
      <c r="M28" s="50"/>
    </row>
    <row r="29" spans="1:13" s="32" customFormat="1" outlineLevel="2">
      <c r="A29" s="51"/>
      <c r="B29" s="52"/>
      <c r="C29" s="53" t="s">
        <v>47</v>
      </c>
      <c r="D29" s="54">
        <v>152.16999999999999</v>
      </c>
      <c r="E29" s="55">
        <v>1</v>
      </c>
      <c r="F29" s="56">
        <v>152.16999999999999</v>
      </c>
      <c r="G29" s="57">
        <v>1</v>
      </c>
      <c r="H29" s="56">
        <v>152.16999999999999</v>
      </c>
      <c r="I29" s="56"/>
      <c r="J29" s="56">
        <v>12</v>
      </c>
      <c r="K29" s="56"/>
      <c r="L29" s="56"/>
      <c r="M29" s="58"/>
    </row>
    <row r="30" spans="1:13" s="32" customFormat="1" outlineLevel="2">
      <c r="A30" s="51"/>
      <c r="B30" s="52"/>
      <c r="C30" s="53" t="s">
        <v>48</v>
      </c>
      <c r="D30" s="54">
        <v>89.78</v>
      </c>
      <c r="E30" s="55">
        <v>1</v>
      </c>
      <c r="F30" s="56">
        <v>89.78</v>
      </c>
      <c r="G30" s="57">
        <v>1</v>
      </c>
      <c r="H30" s="56">
        <v>89.78</v>
      </c>
      <c r="I30" s="56"/>
      <c r="J30" s="56">
        <v>7</v>
      </c>
      <c r="K30" s="56"/>
      <c r="L30" s="56">
        <v>11.6</v>
      </c>
      <c r="M30" s="58"/>
    </row>
    <row r="31" spans="1:13" s="64" customFormat="1" ht="12">
      <c r="A31" s="59"/>
      <c r="B31" s="60"/>
      <c r="C31" s="61" t="s">
        <v>49</v>
      </c>
      <c r="D31" s="60"/>
      <c r="E31" s="62">
        <v>1598.92</v>
      </c>
      <c r="F31" s="62"/>
      <c r="G31" s="62"/>
      <c r="H31" s="63">
        <v>126</v>
      </c>
      <c r="I31" s="63"/>
      <c r="J31" s="63"/>
      <c r="K31" s="63"/>
      <c r="L31" s="62"/>
      <c r="M31" s="63"/>
    </row>
    <row r="32" spans="1:13" s="64" customFormat="1" ht="12">
      <c r="A32" s="59"/>
      <c r="B32" s="60"/>
      <c r="C32" s="61" t="s">
        <v>50</v>
      </c>
      <c r="D32" s="60"/>
      <c r="E32" s="62">
        <v>960.97</v>
      </c>
      <c r="F32" s="62"/>
      <c r="G32" s="62"/>
      <c r="H32" s="63">
        <v>76</v>
      </c>
      <c r="I32" s="63"/>
      <c r="J32" s="63"/>
      <c r="K32" s="63"/>
      <c r="L32" s="62"/>
      <c r="M32" s="63"/>
    </row>
    <row r="33" spans="1:13" s="64" customFormat="1" ht="12">
      <c r="A33" s="59"/>
      <c r="B33" s="60"/>
      <c r="C33" s="61" t="s">
        <v>51</v>
      </c>
      <c r="D33" s="60"/>
      <c r="E33" s="62"/>
      <c r="F33" s="62"/>
      <c r="G33" s="62"/>
      <c r="H33" s="63">
        <v>341</v>
      </c>
      <c r="I33" s="63"/>
      <c r="J33" s="63"/>
      <c r="K33" s="63"/>
      <c r="L33" s="62"/>
      <c r="M33" s="63"/>
    </row>
    <row r="34" spans="1:13" s="32" customFormat="1" ht="63.75">
      <c r="A34" s="25" t="s">
        <v>52</v>
      </c>
      <c r="B34" s="26" t="s">
        <v>53</v>
      </c>
      <c r="C34" s="27" t="s">
        <v>54</v>
      </c>
      <c r="D34" s="28">
        <v>3.6720000000000003E-2</v>
      </c>
      <c r="E34" s="29">
        <v>305140.3</v>
      </c>
      <c r="F34" s="29">
        <v>731.93</v>
      </c>
      <c r="G34" s="29">
        <v>302146.28999999998</v>
      </c>
      <c r="H34" s="30">
        <v>11205</v>
      </c>
      <c r="I34" s="30">
        <v>83</v>
      </c>
      <c r="J34" s="31">
        <v>27</v>
      </c>
      <c r="K34" s="31">
        <v>11095</v>
      </c>
      <c r="L34" s="29">
        <v>258.82</v>
      </c>
      <c r="M34" s="31">
        <v>10</v>
      </c>
    </row>
    <row r="35" spans="1:13" s="32" customFormat="1">
      <c r="A35" s="33"/>
      <c r="B35" s="34"/>
      <c r="C35" s="35"/>
      <c r="D35" s="65" t="s">
        <v>55</v>
      </c>
      <c r="E35" s="37">
        <v>2262.08</v>
      </c>
      <c r="F35" s="37">
        <v>30.63</v>
      </c>
      <c r="G35" s="37" t="s">
        <v>35</v>
      </c>
      <c r="H35" s="38"/>
      <c r="I35" s="38"/>
      <c r="J35" s="38">
        <v>1</v>
      </c>
      <c r="K35" s="38"/>
      <c r="L35" s="37">
        <v>2.64</v>
      </c>
      <c r="M35" s="38" t="s">
        <v>35</v>
      </c>
    </row>
    <row r="36" spans="1:13" s="32" customFormat="1" ht="18" customHeight="1" outlineLevel="1">
      <c r="A36" s="39"/>
      <c r="B36" s="40"/>
      <c r="C36" s="41" t="s">
        <v>37</v>
      </c>
      <c r="D36" s="42" t="s">
        <v>38</v>
      </c>
      <c r="E36" s="42" t="s">
        <v>39</v>
      </c>
      <c r="F36" s="42" t="s">
        <v>40</v>
      </c>
      <c r="G36" s="42" t="s">
        <v>41</v>
      </c>
      <c r="H36" s="42" t="s">
        <v>42</v>
      </c>
      <c r="I36" s="106" t="s">
        <v>43</v>
      </c>
      <c r="J36" s="107"/>
      <c r="K36" s="108"/>
      <c r="L36" s="42" t="s">
        <v>44</v>
      </c>
      <c r="M36" s="43"/>
    </row>
    <row r="37" spans="1:13" s="32" customFormat="1" outlineLevel="1">
      <c r="A37" s="44"/>
      <c r="B37" s="40"/>
      <c r="C37" s="45" t="s">
        <v>56</v>
      </c>
      <c r="D37" s="46">
        <v>1639.19</v>
      </c>
      <c r="E37" s="47">
        <v>1.38</v>
      </c>
      <c r="F37" s="48">
        <v>2262.08</v>
      </c>
      <c r="G37" s="49">
        <v>1</v>
      </c>
      <c r="H37" s="48">
        <v>2262.08</v>
      </c>
      <c r="I37" s="48">
        <v>83</v>
      </c>
      <c r="J37" s="48"/>
      <c r="K37" s="48"/>
      <c r="L37" s="48">
        <v>8.74</v>
      </c>
      <c r="M37" s="50"/>
    </row>
    <row r="38" spans="1:13" s="32" customFormat="1" outlineLevel="1">
      <c r="A38" s="44"/>
      <c r="B38" s="40"/>
      <c r="C38" s="45" t="s">
        <v>46</v>
      </c>
      <c r="D38" s="46">
        <v>487.95</v>
      </c>
      <c r="E38" s="47">
        <v>1.5</v>
      </c>
      <c r="F38" s="48">
        <v>731.93</v>
      </c>
      <c r="G38" s="49">
        <v>1</v>
      </c>
      <c r="H38" s="48">
        <v>731.93</v>
      </c>
      <c r="I38" s="48"/>
      <c r="J38" s="48">
        <v>27</v>
      </c>
      <c r="K38" s="48"/>
      <c r="L38" s="48"/>
      <c r="M38" s="50"/>
    </row>
    <row r="39" spans="1:13" s="32" customFormat="1" outlineLevel="2">
      <c r="A39" s="51"/>
      <c r="B39" s="52"/>
      <c r="C39" s="53" t="s">
        <v>47</v>
      </c>
      <c r="D39" s="54">
        <v>467.53</v>
      </c>
      <c r="E39" s="55">
        <v>1.5</v>
      </c>
      <c r="F39" s="56">
        <v>701.3</v>
      </c>
      <c r="G39" s="57">
        <v>1</v>
      </c>
      <c r="H39" s="56">
        <v>701.3</v>
      </c>
      <c r="I39" s="56"/>
      <c r="J39" s="56">
        <v>26</v>
      </c>
      <c r="K39" s="56"/>
      <c r="L39" s="56"/>
      <c r="M39" s="58"/>
    </row>
    <row r="40" spans="1:13" s="32" customFormat="1" outlineLevel="2">
      <c r="A40" s="51"/>
      <c r="B40" s="52"/>
      <c r="C40" s="53" t="s">
        <v>48</v>
      </c>
      <c r="D40" s="54">
        <v>20.420000000000002</v>
      </c>
      <c r="E40" s="55">
        <v>1.5</v>
      </c>
      <c r="F40" s="56">
        <v>30.63</v>
      </c>
      <c r="G40" s="57">
        <v>1</v>
      </c>
      <c r="H40" s="56">
        <v>30.63</v>
      </c>
      <c r="I40" s="56"/>
      <c r="J40" s="56">
        <v>1</v>
      </c>
      <c r="K40" s="56"/>
      <c r="L40" s="56">
        <v>11.6</v>
      </c>
      <c r="M40" s="58"/>
    </row>
    <row r="41" spans="1:13" s="32" customFormat="1" outlineLevel="1">
      <c r="A41" s="44"/>
      <c r="B41" s="40"/>
      <c r="C41" s="45" t="s">
        <v>57</v>
      </c>
      <c r="D41" s="46">
        <v>302146.28999999998</v>
      </c>
      <c r="E41" s="47">
        <v>1</v>
      </c>
      <c r="F41" s="48">
        <v>302146.28999999998</v>
      </c>
      <c r="G41" s="49">
        <v>1</v>
      </c>
      <c r="H41" s="48">
        <v>302146.28999999998</v>
      </c>
      <c r="I41" s="48"/>
      <c r="J41" s="48"/>
      <c r="K41" s="48">
        <v>11095</v>
      </c>
      <c r="L41" s="48"/>
      <c r="M41" s="50"/>
    </row>
    <row r="42" spans="1:13" s="64" customFormat="1" ht="12">
      <c r="A42" s="59"/>
      <c r="B42" s="60"/>
      <c r="C42" s="61" t="s">
        <v>58</v>
      </c>
      <c r="D42" s="60"/>
      <c r="E42" s="62">
        <v>2434.86</v>
      </c>
      <c r="F42" s="62"/>
      <c r="G42" s="62"/>
      <c r="H42" s="63">
        <v>89</v>
      </c>
      <c r="I42" s="63"/>
      <c r="J42" s="63"/>
      <c r="K42" s="63"/>
      <c r="L42" s="62"/>
      <c r="M42" s="63"/>
    </row>
    <row r="43" spans="1:13" s="64" customFormat="1" ht="12">
      <c r="A43" s="59"/>
      <c r="B43" s="60"/>
      <c r="C43" s="61" t="s">
        <v>59</v>
      </c>
      <c r="D43" s="60"/>
      <c r="E43" s="62">
        <v>1227.75</v>
      </c>
      <c r="F43" s="62"/>
      <c r="G43" s="62"/>
      <c r="H43" s="63">
        <v>45</v>
      </c>
      <c r="I43" s="63"/>
      <c r="J43" s="63"/>
      <c r="K43" s="63"/>
      <c r="L43" s="62"/>
      <c r="M43" s="63"/>
    </row>
    <row r="44" spans="1:13" s="64" customFormat="1" ht="12">
      <c r="A44" s="59"/>
      <c r="B44" s="60"/>
      <c r="C44" s="61" t="s">
        <v>51</v>
      </c>
      <c r="D44" s="60"/>
      <c r="E44" s="62"/>
      <c r="F44" s="62"/>
      <c r="G44" s="62"/>
      <c r="H44" s="63">
        <v>11339</v>
      </c>
      <c r="I44" s="63"/>
      <c r="J44" s="63"/>
      <c r="K44" s="63"/>
      <c r="L44" s="62"/>
      <c r="M44" s="63"/>
    </row>
    <row r="45" spans="1:13" s="32" customFormat="1" ht="51">
      <c r="A45" s="25" t="s">
        <v>60</v>
      </c>
      <c r="B45" s="26" t="s">
        <v>61</v>
      </c>
      <c r="C45" s="27" t="s">
        <v>62</v>
      </c>
      <c r="D45" s="28">
        <v>3.6720000000000002</v>
      </c>
      <c r="E45" s="29">
        <v>-2910.02</v>
      </c>
      <c r="F45" s="29" t="s">
        <v>35</v>
      </c>
      <c r="G45" s="29">
        <v>-2910.02</v>
      </c>
      <c r="H45" s="30">
        <v>-10686</v>
      </c>
      <c r="I45" s="30" t="s">
        <v>35</v>
      </c>
      <c r="J45" s="31" t="s">
        <v>35</v>
      </c>
      <c r="K45" s="31">
        <v>-10686</v>
      </c>
      <c r="L45" s="29" t="s">
        <v>35</v>
      </c>
      <c r="M45" s="31" t="s">
        <v>35</v>
      </c>
    </row>
    <row r="46" spans="1:13" s="32" customFormat="1">
      <c r="A46" s="33"/>
      <c r="B46" s="34"/>
      <c r="C46" s="35"/>
      <c r="D46" s="36" t="s">
        <v>63</v>
      </c>
      <c r="E46" s="37" t="s">
        <v>35</v>
      </c>
      <c r="F46" s="37" t="s">
        <v>35</v>
      </c>
      <c r="G46" s="37" t="s">
        <v>35</v>
      </c>
      <c r="H46" s="38"/>
      <c r="I46" s="38"/>
      <c r="J46" s="38" t="s">
        <v>35</v>
      </c>
      <c r="K46" s="38"/>
      <c r="L46" s="37" t="s">
        <v>35</v>
      </c>
      <c r="M46" s="38" t="s">
        <v>35</v>
      </c>
    </row>
    <row r="47" spans="1:13" s="32" customFormat="1" ht="18" customHeight="1" outlineLevel="1">
      <c r="A47" s="39"/>
      <c r="B47" s="40"/>
      <c r="C47" s="41" t="s">
        <v>37</v>
      </c>
      <c r="D47" s="42" t="s">
        <v>38</v>
      </c>
      <c r="E47" s="42" t="s">
        <v>39</v>
      </c>
      <c r="F47" s="42" t="s">
        <v>40</v>
      </c>
      <c r="G47" s="42" t="s">
        <v>41</v>
      </c>
      <c r="H47" s="42" t="s">
        <v>42</v>
      </c>
      <c r="I47" s="106" t="s">
        <v>43</v>
      </c>
      <c r="J47" s="107"/>
      <c r="K47" s="108"/>
      <c r="L47" s="42" t="s">
        <v>44</v>
      </c>
      <c r="M47" s="43"/>
    </row>
    <row r="48" spans="1:13" s="32" customFormat="1" outlineLevel="1">
      <c r="A48" s="44"/>
      <c r="B48" s="40"/>
      <c r="C48" s="45" t="s">
        <v>64</v>
      </c>
      <c r="D48" s="46">
        <v>-2910.02</v>
      </c>
      <c r="E48" s="47">
        <v>1</v>
      </c>
      <c r="F48" s="48">
        <v>-2910.02</v>
      </c>
      <c r="G48" s="49">
        <v>1</v>
      </c>
      <c r="H48" s="48">
        <v>-2910.02</v>
      </c>
      <c r="I48" s="48"/>
      <c r="J48" s="48"/>
      <c r="K48" s="48">
        <v>-10686</v>
      </c>
      <c r="L48" s="48"/>
      <c r="M48" s="50"/>
    </row>
    <row r="49" spans="1:13" s="32" customFormat="1" ht="25.5">
      <c r="A49" s="25" t="s">
        <v>65</v>
      </c>
      <c r="B49" s="26" t="s">
        <v>66</v>
      </c>
      <c r="C49" s="27" t="s">
        <v>67</v>
      </c>
      <c r="D49" s="28">
        <v>3.6720000000000002</v>
      </c>
      <c r="E49" s="29">
        <v>760.56</v>
      </c>
      <c r="F49" s="29" t="s">
        <v>35</v>
      </c>
      <c r="G49" s="29">
        <v>760.56</v>
      </c>
      <c r="H49" s="30">
        <v>2793</v>
      </c>
      <c r="I49" s="30" t="s">
        <v>35</v>
      </c>
      <c r="J49" s="31" t="s">
        <v>35</v>
      </c>
      <c r="K49" s="31">
        <v>2793</v>
      </c>
      <c r="L49" s="29" t="s">
        <v>35</v>
      </c>
      <c r="M49" s="31" t="s">
        <v>35</v>
      </c>
    </row>
    <row r="50" spans="1:13" s="32" customFormat="1">
      <c r="A50" s="33"/>
      <c r="B50" s="34"/>
      <c r="C50" s="35"/>
      <c r="D50" s="36" t="s">
        <v>63</v>
      </c>
      <c r="E50" s="37" t="s">
        <v>35</v>
      </c>
      <c r="F50" s="37" t="s">
        <v>35</v>
      </c>
      <c r="G50" s="37" t="s">
        <v>35</v>
      </c>
      <c r="H50" s="38"/>
      <c r="I50" s="38"/>
      <c r="J50" s="38" t="s">
        <v>35</v>
      </c>
      <c r="K50" s="38"/>
      <c r="L50" s="37" t="s">
        <v>35</v>
      </c>
      <c r="M50" s="38" t="s">
        <v>35</v>
      </c>
    </row>
    <row r="51" spans="1:13" s="32" customFormat="1" ht="18" customHeight="1" outlineLevel="1">
      <c r="A51" s="39"/>
      <c r="B51" s="40"/>
      <c r="C51" s="41" t="s">
        <v>37</v>
      </c>
      <c r="D51" s="42" t="s">
        <v>38</v>
      </c>
      <c r="E51" s="42" t="s">
        <v>39</v>
      </c>
      <c r="F51" s="42" t="s">
        <v>40</v>
      </c>
      <c r="G51" s="42" t="s">
        <v>41</v>
      </c>
      <c r="H51" s="42" t="s">
        <v>42</v>
      </c>
      <c r="I51" s="106" t="s">
        <v>43</v>
      </c>
      <c r="J51" s="107"/>
      <c r="K51" s="108"/>
      <c r="L51" s="42" t="s">
        <v>44</v>
      </c>
      <c r="M51" s="43"/>
    </row>
    <row r="52" spans="1:13" s="32" customFormat="1" outlineLevel="1">
      <c r="A52" s="44"/>
      <c r="B52" s="40"/>
      <c r="C52" s="45" t="s">
        <v>68</v>
      </c>
      <c r="D52" s="46">
        <v>760.56</v>
      </c>
      <c r="E52" s="47">
        <v>1</v>
      </c>
      <c r="F52" s="48">
        <v>760.56</v>
      </c>
      <c r="G52" s="49">
        <v>1</v>
      </c>
      <c r="H52" s="48">
        <v>760.56</v>
      </c>
      <c r="I52" s="48"/>
      <c r="J52" s="48"/>
      <c r="K52" s="48">
        <v>2793</v>
      </c>
      <c r="L52" s="48"/>
      <c r="M52" s="50"/>
    </row>
    <row r="53" spans="1:13" s="3" customFormat="1" ht="12.75" customHeight="1">
      <c r="A53" s="66"/>
      <c r="B53" s="67"/>
      <c r="C53" s="115" t="s">
        <v>69</v>
      </c>
      <c r="D53" s="115"/>
      <c r="E53" s="67"/>
      <c r="F53" s="67"/>
      <c r="G53" s="67"/>
      <c r="H53" s="67"/>
      <c r="I53" s="67"/>
      <c r="J53" s="67"/>
      <c r="K53" s="67"/>
      <c r="L53" s="67"/>
      <c r="M53" s="68"/>
    </row>
    <row r="54" spans="1:13" s="32" customFormat="1" ht="38.25">
      <c r="A54" s="25" t="s">
        <v>70</v>
      </c>
      <c r="B54" s="26" t="s">
        <v>71</v>
      </c>
      <c r="C54" s="27" t="s">
        <v>72</v>
      </c>
      <c r="D54" s="28">
        <v>2.5999999999999999E-2</v>
      </c>
      <c r="E54" s="29">
        <v>6571.08</v>
      </c>
      <c r="F54" s="29">
        <v>42.51</v>
      </c>
      <c r="G54" s="29">
        <v>6276.9</v>
      </c>
      <c r="H54" s="30">
        <v>171</v>
      </c>
      <c r="I54" s="30">
        <v>7</v>
      </c>
      <c r="J54" s="31">
        <v>1</v>
      </c>
      <c r="K54" s="31">
        <v>163</v>
      </c>
      <c r="L54" s="29">
        <v>29.5</v>
      </c>
      <c r="M54" s="31">
        <v>1</v>
      </c>
    </row>
    <row r="55" spans="1:13" s="32" customFormat="1">
      <c r="A55" s="33"/>
      <c r="B55" s="34"/>
      <c r="C55" s="35"/>
      <c r="D55" s="36" t="s">
        <v>73</v>
      </c>
      <c r="E55" s="37">
        <v>251.67</v>
      </c>
      <c r="F55" s="37">
        <v>1.22</v>
      </c>
      <c r="G55" s="37" t="s">
        <v>35</v>
      </c>
      <c r="H55" s="38"/>
      <c r="I55" s="38"/>
      <c r="J55" s="38" t="s">
        <v>35</v>
      </c>
      <c r="K55" s="38"/>
      <c r="L55" s="37">
        <v>0.11</v>
      </c>
      <c r="M55" s="38" t="s">
        <v>35</v>
      </c>
    </row>
    <row r="56" spans="1:13" s="32" customFormat="1" ht="18" customHeight="1" outlineLevel="1">
      <c r="A56" s="39"/>
      <c r="B56" s="40"/>
      <c r="C56" s="41" t="s">
        <v>37</v>
      </c>
      <c r="D56" s="42" t="s">
        <v>38</v>
      </c>
      <c r="E56" s="42" t="s">
        <v>39</v>
      </c>
      <c r="F56" s="42" t="s">
        <v>40</v>
      </c>
      <c r="G56" s="42" t="s">
        <v>41</v>
      </c>
      <c r="H56" s="42" t="s">
        <v>42</v>
      </c>
      <c r="I56" s="106" t="s">
        <v>43</v>
      </c>
      <c r="J56" s="107"/>
      <c r="K56" s="108"/>
      <c r="L56" s="42" t="s">
        <v>44</v>
      </c>
      <c r="M56" s="43"/>
    </row>
    <row r="57" spans="1:13" s="32" customFormat="1" outlineLevel="1">
      <c r="A57" s="44"/>
      <c r="B57" s="40"/>
      <c r="C57" s="45" t="s">
        <v>74</v>
      </c>
      <c r="D57" s="46">
        <v>182.37</v>
      </c>
      <c r="E57" s="47">
        <v>1.38</v>
      </c>
      <c r="F57" s="48">
        <v>251.67</v>
      </c>
      <c r="G57" s="49">
        <v>1</v>
      </c>
      <c r="H57" s="48">
        <v>251.67</v>
      </c>
      <c r="I57" s="48">
        <v>7</v>
      </c>
      <c r="J57" s="48"/>
      <c r="K57" s="48"/>
      <c r="L57" s="48">
        <v>8.5299999999999994</v>
      </c>
      <c r="M57" s="50"/>
    </row>
    <row r="58" spans="1:13" s="32" customFormat="1" outlineLevel="1">
      <c r="A58" s="44"/>
      <c r="B58" s="40"/>
      <c r="C58" s="45" t="s">
        <v>46</v>
      </c>
      <c r="D58" s="46">
        <v>28.34</v>
      </c>
      <c r="E58" s="47">
        <v>1.5</v>
      </c>
      <c r="F58" s="48">
        <v>42.51</v>
      </c>
      <c r="G58" s="49">
        <v>1</v>
      </c>
      <c r="H58" s="48">
        <v>42.51</v>
      </c>
      <c r="I58" s="48"/>
      <c r="J58" s="48">
        <v>1</v>
      </c>
      <c r="K58" s="48"/>
      <c r="L58" s="48"/>
      <c r="M58" s="50"/>
    </row>
    <row r="59" spans="1:13" s="32" customFormat="1" outlineLevel="2">
      <c r="A59" s="51"/>
      <c r="B59" s="52"/>
      <c r="C59" s="53" t="s">
        <v>47</v>
      </c>
      <c r="D59" s="54">
        <v>27.53</v>
      </c>
      <c r="E59" s="55">
        <v>1.5</v>
      </c>
      <c r="F59" s="56">
        <v>41.3</v>
      </c>
      <c r="G59" s="57">
        <v>1</v>
      </c>
      <c r="H59" s="56">
        <v>41.3</v>
      </c>
      <c r="I59" s="56"/>
      <c r="J59" s="56">
        <v>1</v>
      </c>
      <c r="K59" s="56"/>
      <c r="L59" s="56"/>
      <c r="M59" s="58"/>
    </row>
    <row r="60" spans="1:13" s="32" customFormat="1" outlineLevel="2">
      <c r="A60" s="51"/>
      <c r="B60" s="52"/>
      <c r="C60" s="53" t="s">
        <v>48</v>
      </c>
      <c r="D60" s="54">
        <v>0.81</v>
      </c>
      <c r="E60" s="55">
        <v>1.5</v>
      </c>
      <c r="F60" s="56">
        <v>1.22</v>
      </c>
      <c r="G60" s="57">
        <v>1</v>
      </c>
      <c r="H60" s="56">
        <v>1.22</v>
      </c>
      <c r="I60" s="56"/>
      <c r="J60" s="56" t="s">
        <v>35</v>
      </c>
      <c r="K60" s="56"/>
      <c r="L60" s="56">
        <v>11.09</v>
      </c>
      <c r="M60" s="58"/>
    </row>
    <row r="61" spans="1:13" s="32" customFormat="1" outlineLevel="1">
      <c r="A61" s="44"/>
      <c r="B61" s="40"/>
      <c r="C61" s="45" t="s">
        <v>57</v>
      </c>
      <c r="D61" s="46">
        <v>6276.9</v>
      </c>
      <c r="E61" s="47">
        <v>1</v>
      </c>
      <c r="F61" s="48">
        <v>6276.9</v>
      </c>
      <c r="G61" s="49">
        <v>1</v>
      </c>
      <c r="H61" s="48">
        <v>6276.9</v>
      </c>
      <c r="I61" s="48"/>
      <c r="J61" s="48"/>
      <c r="K61" s="48">
        <v>163</v>
      </c>
      <c r="L61" s="48"/>
      <c r="M61" s="50"/>
    </row>
    <row r="62" spans="1:13" s="64" customFormat="1" ht="12">
      <c r="A62" s="59"/>
      <c r="B62" s="60"/>
      <c r="C62" s="61" t="s">
        <v>58</v>
      </c>
      <c r="D62" s="60"/>
      <c r="E62" s="62">
        <v>268.56</v>
      </c>
      <c r="F62" s="62"/>
      <c r="G62" s="62"/>
      <c r="H62" s="63">
        <v>7</v>
      </c>
      <c r="I62" s="63"/>
      <c r="J62" s="63"/>
      <c r="K62" s="63"/>
      <c r="L62" s="62"/>
      <c r="M62" s="63"/>
    </row>
    <row r="63" spans="1:13" s="64" customFormat="1" ht="12">
      <c r="A63" s="59"/>
      <c r="B63" s="60"/>
      <c r="C63" s="61" t="s">
        <v>59</v>
      </c>
      <c r="D63" s="60"/>
      <c r="E63" s="62">
        <v>135.41999999999999</v>
      </c>
      <c r="F63" s="62"/>
      <c r="G63" s="62"/>
      <c r="H63" s="63">
        <v>4</v>
      </c>
      <c r="I63" s="63"/>
      <c r="J63" s="63"/>
      <c r="K63" s="63"/>
      <c r="L63" s="62"/>
      <c r="M63" s="63"/>
    </row>
    <row r="64" spans="1:13" s="64" customFormat="1" ht="12">
      <c r="A64" s="59"/>
      <c r="B64" s="60"/>
      <c r="C64" s="61" t="s">
        <v>51</v>
      </c>
      <c r="D64" s="60"/>
      <c r="E64" s="62"/>
      <c r="F64" s="62"/>
      <c r="G64" s="62"/>
      <c r="H64" s="63">
        <v>182</v>
      </c>
      <c r="I64" s="63"/>
      <c r="J64" s="63"/>
      <c r="K64" s="63"/>
      <c r="L64" s="62"/>
      <c r="M64" s="63"/>
    </row>
    <row r="65" spans="1:13" s="32" customFormat="1">
      <c r="A65" s="25" t="s">
        <v>75</v>
      </c>
      <c r="B65" s="26" t="s">
        <v>66</v>
      </c>
      <c r="C65" s="27" t="s">
        <v>76</v>
      </c>
      <c r="D65" s="28">
        <v>2.6</v>
      </c>
      <c r="E65" s="29">
        <v>70.209999999999994</v>
      </c>
      <c r="F65" s="29" t="s">
        <v>35</v>
      </c>
      <c r="G65" s="29">
        <v>70.209999999999994</v>
      </c>
      <c r="H65" s="30">
        <v>183</v>
      </c>
      <c r="I65" s="30" t="s">
        <v>35</v>
      </c>
      <c r="J65" s="31" t="s">
        <v>35</v>
      </c>
      <c r="K65" s="31">
        <v>183</v>
      </c>
      <c r="L65" s="29" t="s">
        <v>35</v>
      </c>
      <c r="M65" s="31" t="s">
        <v>35</v>
      </c>
    </row>
    <row r="66" spans="1:13" s="32" customFormat="1">
      <c r="A66" s="33"/>
      <c r="B66" s="34"/>
      <c r="C66" s="35"/>
      <c r="D66" s="36" t="s">
        <v>77</v>
      </c>
      <c r="E66" s="37" t="s">
        <v>35</v>
      </c>
      <c r="F66" s="37" t="s">
        <v>35</v>
      </c>
      <c r="G66" s="37" t="s">
        <v>35</v>
      </c>
      <c r="H66" s="38"/>
      <c r="I66" s="38"/>
      <c r="J66" s="38" t="s">
        <v>35</v>
      </c>
      <c r="K66" s="38"/>
      <c r="L66" s="37" t="s">
        <v>35</v>
      </c>
      <c r="M66" s="38" t="s">
        <v>35</v>
      </c>
    </row>
    <row r="67" spans="1:13" s="32" customFormat="1" ht="18" customHeight="1" outlineLevel="1">
      <c r="A67" s="39"/>
      <c r="B67" s="40"/>
      <c r="C67" s="41" t="s">
        <v>37</v>
      </c>
      <c r="D67" s="42" t="s">
        <v>38</v>
      </c>
      <c r="E67" s="42" t="s">
        <v>39</v>
      </c>
      <c r="F67" s="42" t="s">
        <v>40</v>
      </c>
      <c r="G67" s="42" t="s">
        <v>41</v>
      </c>
      <c r="H67" s="42" t="s">
        <v>42</v>
      </c>
      <c r="I67" s="106" t="s">
        <v>43</v>
      </c>
      <c r="J67" s="107"/>
      <c r="K67" s="108"/>
      <c r="L67" s="42" t="s">
        <v>44</v>
      </c>
      <c r="M67" s="43"/>
    </row>
    <row r="68" spans="1:13" s="32" customFormat="1" outlineLevel="1">
      <c r="A68" s="44"/>
      <c r="B68" s="40"/>
      <c r="C68" s="45" t="s">
        <v>68</v>
      </c>
      <c r="D68" s="46">
        <v>70.209999999999994</v>
      </c>
      <c r="E68" s="47">
        <v>1</v>
      </c>
      <c r="F68" s="48">
        <v>70.209999999999994</v>
      </c>
      <c r="G68" s="49">
        <v>1</v>
      </c>
      <c r="H68" s="48">
        <v>70.209999999999994</v>
      </c>
      <c r="I68" s="48"/>
      <c r="J68" s="48"/>
      <c r="K68" s="48">
        <v>183</v>
      </c>
      <c r="L68" s="48"/>
      <c r="M68" s="50"/>
    </row>
    <row r="69" spans="1:13" s="3" customFormat="1" ht="12.75" customHeight="1">
      <c r="A69" s="66"/>
      <c r="B69" s="67"/>
      <c r="C69" s="115" t="s">
        <v>78</v>
      </c>
      <c r="D69" s="115"/>
      <c r="E69" s="67"/>
      <c r="F69" s="67"/>
      <c r="G69" s="67"/>
      <c r="H69" s="67"/>
      <c r="I69" s="67"/>
      <c r="J69" s="67"/>
      <c r="K69" s="67"/>
      <c r="L69" s="67"/>
      <c r="M69" s="68"/>
    </row>
    <row r="70" spans="1:13" s="32" customFormat="1" ht="51">
      <c r="A70" s="25" t="s">
        <v>79</v>
      </c>
      <c r="B70" s="26" t="s">
        <v>80</v>
      </c>
      <c r="C70" s="27" t="s">
        <v>81</v>
      </c>
      <c r="D70" s="28">
        <v>6.6000000000000003E-2</v>
      </c>
      <c r="E70" s="29">
        <v>12085.59</v>
      </c>
      <c r="F70" s="29">
        <v>69.5</v>
      </c>
      <c r="G70" s="29">
        <v>9907.19</v>
      </c>
      <c r="H70" s="30">
        <v>798</v>
      </c>
      <c r="I70" s="30">
        <v>139</v>
      </c>
      <c r="J70" s="31">
        <v>5</v>
      </c>
      <c r="K70" s="31">
        <v>654</v>
      </c>
      <c r="L70" s="29">
        <v>229.73</v>
      </c>
      <c r="M70" s="31">
        <v>15</v>
      </c>
    </row>
    <row r="71" spans="1:13" s="32" customFormat="1">
      <c r="A71" s="33"/>
      <c r="B71" s="34"/>
      <c r="C71" s="35"/>
      <c r="D71" s="65" t="s">
        <v>82</v>
      </c>
      <c r="E71" s="37">
        <v>2108.9</v>
      </c>
      <c r="F71" s="37">
        <v>1.4</v>
      </c>
      <c r="G71" s="37" t="s">
        <v>35</v>
      </c>
      <c r="H71" s="38"/>
      <c r="I71" s="38"/>
      <c r="J71" s="38" t="s">
        <v>35</v>
      </c>
      <c r="K71" s="38"/>
      <c r="L71" s="37">
        <v>0.12</v>
      </c>
      <c r="M71" s="38" t="s">
        <v>35</v>
      </c>
    </row>
    <row r="72" spans="1:13" s="32" customFormat="1" ht="18" customHeight="1" outlineLevel="1">
      <c r="A72" s="39"/>
      <c r="B72" s="40"/>
      <c r="C72" s="41" t="s">
        <v>37</v>
      </c>
      <c r="D72" s="42" t="s">
        <v>38</v>
      </c>
      <c r="E72" s="42" t="s">
        <v>39</v>
      </c>
      <c r="F72" s="42" t="s">
        <v>40</v>
      </c>
      <c r="G72" s="42" t="s">
        <v>41</v>
      </c>
      <c r="H72" s="42" t="s">
        <v>42</v>
      </c>
      <c r="I72" s="106" t="s">
        <v>43</v>
      </c>
      <c r="J72" s="107"/>
      <c r="K72" s="108"/>
      <c r="L72" s="42" t="s">
        <v>44</v>
      </c>
      <c r="M72" s="43"/>
    </row>
    <row r="73" spans="1:13" s="32" customFormat="1" outlineLevel="1">
      <c r="A73" s="44"/>
      <c r="B73" s="40"/>
      <c r="C73" s="45" t="s">
        <v>83</v>
      </c>
      <c r="D73" s="46">
        <v>1528.19</v>
      </c>
      <c r="E73" s="47">
        <v>1.38</v>
      </c>
      <c r="F73" s="48">
        <v>2108.9</v>
      </c>
      <c r="G73" s="49">
        <v>1</v>
      </c>
      <c r="H73" s="48">
        <v>2108.9</v>
      </c>
      <c r="I73" s="48">
        <v>139</v>
      </c>
      <c r="J73" s="48"/>
      <c r="K73" s="48"/>
      <c r="L73" s="48">
        <v>9.18</v>
      </c>
      <c r="M73" s="50"/>
    </row>
    <row r="74" spans="1:13" s="32" customFormat="1" outlineLevel="1">
      <c r="A74" s="44"/>
      <c r="B74" s="40"/>
      <c r="C74" s="45" t="s">
        <v>46</v>
      </c>
      <c r="D74" s="46">
        <v>46.33</v>
      </c>
      <c r="E74" s="47">
        <v>1.5</v>
      </c>
      <c r="F74" s="48">
        <v>69.5</v>
      </c>
      <c r="G74" s="49">
        <v>1</v>
      </c>
      <c r="H74" s="48">
        <v>69.5</v>
      </c>
      <c r="I74" s="48"/>
      <c r="J74" s="48">
        <v>5</v>
      </c>
      <c r="K74" s="48"/>
      <c r="L74" s="48"/>
      <c r="M74" s="50"/>
    </row>
    <row r="75" spans="1:13" s="32" customFormat="1" outlineLevel="2">
      <c r="A75" s="51"/>
      <c r="B75" s="52"/>
      <c r="C75" s="53" t="s">
        <v>47</v>
      </c>
      <c r="D75" s="54">
        <v>45.4</v>
      </c>
      <c r="E75" s="55">
        <v>1.5</v>
      </c>
      <c r="F75" s="56">
        <v>68.099999999999994</v>
      </c>
      <c r="G75" s="57">
        <v>1</v>
      </c>
      <c r="H75" s="56">
        <v>68.099999999999994</v>
      </c>
      <c r="I75" s="56"/>
      <c r="J75" s="56">
        <v>5</v>
      </c>
      <c r="K75" s="56"/>
      <c r="L75" s="56"/>
      <c r="M75" s="58"/>
    </row>
    <row r="76" spans="1:13" s="32" customFormat="1" outlineLevel="2">
      <c r="A76" s="51"/>
      <c r="B76" s="52"/>
      <c r="C76" s="53" t="s">
        <v>48</v>
      </c>
      <c r="D76" s="54">
        <v>0.93</v>
      </c>
      <c r="E76" s="55">
        <v>1.5</v>
      </c>
      <c r="F76" s="56">
        <v>1.4</v>
      </c>
      <c r="G76" s="57">
        <v>1</v>
      </c>
      <c r="H76" s="56">
        <v>1.4</v>
      </c>
      <c r="I76" s="56"/>
      <c r="J76" s="56" t="s">
        <v>35</v>
      </c>
      <c r="K76" s="56"/>
      <c r="L76" s="56">
        <v>11.67</v>
      </c>
      <c r="M76" s="58"/>
    </row>
    <row r="77" spans="1:13" s="32" customFormat="1" outlineLevel="1">
      <c r="A77" s="44"/>
      <c r="B77" s="40"/>
      <c r="C77" s="45" t="s">
        <v>57</v>
      </c>
      <c r="D77" s="46">
        <v>9907.19</v>
      </c>
      <c r="E77" s="47">
        <v>1</v>
      </c>
      <c r="F77" s="48">
        <v>9907.19</v>
      </c>
      <c r="G77" s="49">
        <v>1</v>
      </c>
      <c r="H77" s="48">
        <v>9907.19</v>
      </c>
      <c r="I77" s="48"/>
      <c r="J77" s="48"/>
      <c r="K77" s="48">
        <v>654</v>
      </c>
      <c r="L77" s="48"/>
      <c r="M77" s="50"/>
    </row>
    <row r="78" spans="1:13" s="64" customFormat="1" ht="12">
      <c r="A78" s="59"/>
      <c r="B78" s="60"/>
      <c r="C78" s="61" t="s">
        <v>84</v>
      </c>
      <c r="D78" s="60"/>
      <c r="E78" s="62">
        <v>1994.23</v>
      </c>
      <c r="F78" s="62"/>
      <c r="G78" s="62"/>
      <c r="H78" s="63">
        <v>132</v>
      </c>
      <c r="I78" s="63"/>
      <c r="J78" s="63"/>
      <c r="K78" s="63"/>
      <c r="L78" s="62"/>
      <c r="M78" s="63"/>
    </row>
    <row r="79" spans="1:13" s="64" customFormat="1" ht="12">
      <c r="A79" s="59"/>
      <c r="B79" s="60"/>
      <c r="C79" s="61" t="s">
        <v>85</v>
      </c>
      <c r="D79" s="60"/>
      <c r="E79" s="62">
        <v>986.56</v>
      </c>
      <c r="F79" s="62"/>
      <c r="G79" s="62"/>
      <c r="H79" s="63">
        <v>65</v>
      </c>
      <c r="I79" s="63"/>
      <c r="J79" s="63"/>
      <c r="K79" s="63"/>
      <c r="L79" s="62"/>
      <c r="M79" s="63"/>
    </row>
    <row r="80" spans="1:13" s="64" customFormat="1" ht="12">
      <c r="A80" s="59"/>
      <c r="B80" s="60"/>
      <c r="C80" s="61" t="s">
        <v>51</v>
      </c>
      <c r="D80" s="60"/>
      <c r="E80" s="62"/>
      <c r="F80" s="62"/>
      <c r="G80" s="62"/>
      <c r="H80" s="63">
        <v>995</v>
      </c>
      <c r="I80" s="63"/>
      <c r="J80" s="63"/>
      <c r="K80" s="63"/>
      <c r="L80" s="62"/>
      <c r="M80" s="63"/>
    </row>
    <row r="81" spans="1:13" s="32" customFormat="1" ht="38.25">
      <c r="A81" s="25" t="s">
        <v>86</v>
      </c>
      <c r="B81" s="26" t="s">
        <v>87</v>
      </c>
      <c r="C81" s="27" t="s">
        <v>88</v>
      </c>
      <c r="D81" s="28">
        <v>6.9300000000000004E-3</v>
      </c>
      <c r="E81" s="29">
        <v>-89300</v>
      </c>
      <c r="F81" s="29" t="s">
        <v>35</v>
      </c>
      <c r="G81" s="29">
        <v>-89300</v>
      </c>
      <c r="H81" s="30">
        <v>-619</v>
      </c>
      <c r="I81" s="30" t="s">
        <v>35</v>
      </c>
      <c r="J81" s="31" t="s">
        <v>35</v>
      </c>
      <c r="K81" s="31">
        <v>-619</v>
      </c>
      <c r="L81" s="29" t="s">
        <v>35</v>
      </c>
      <c r="M81" s="31" t="s">
        <v>35</v>
      </c>
    </row>
    <row r="82" spans="1:13" s="32" customFormat="1">
      <c r="A82" s="33"/>
      <c r="B82" s="34"/>
      <c r="C82" s="35"/>
      <c r="D82" s="36" t="s">
        <v>89</v>
      </c>
      <c r="E82" s="37" t="s">
        <v>35</v>
      </c>
      <c r="F82" s="37" t="s">
        <v>35</v>
      </c>
      <c r="G82" s="37" t="s">
        <v>35</v>
      </c>
      <c r="H82" s="38"/>
      <c r="I82" s="38"/>
      <c r="J82" s="38" t="s">
        <v>35</v>
      </c>
      <c r="K82" s="38"/>
      <c r="L82" s="37" t="s">
        <v>35</v>
      </c>
      <c r="M82" s="38" t="s">
        <v>35</v>
      </c>
    </row>
    <row r="83" spans="1:13" s="32" customFormat="1" ht="18" customHeight="1" outlineLevel="1">
      <c r="A83" s="39"/>
      <c r="B83" s="40"/>
      <c r="C83" s="41" t="s">
        <v>37</v>
      </c>
      <c r="D83" s="42" t="s">
        <v>38</v>
      </c>
      <c r="E83" s="42" t="s">
        <v>39</v>
      </c>
      <c r="F83" s="42" t="s">
        <v>40</v>
      </c>
      <c r="G83" s="42" t="s">
        <v>41</v>
      </c>
      <c r="H83" s="42" t="s">
        <v>42</v>
      </c>
      <c r="I83" s="106" t="s">
        <v>43</v>
      </c>
      <c r="J83" s="107"/>
      <c r="K83" s="108"/>
      <c r="L83" s="42" t="s">
        <v>44</v>
      </c>
      <c r="M83" s="43"/>
    </row>
    <row r="84" spans="1:13" s="32" customFormat="1" outlineLevel="1">
      <c r="A84" s="44"/>
      <c r="B84" s="40"/>
      <c r="C84" s="45" t="s">
        <v>68</v>
      </c>
      <c r="D84" s="46">
        <v>-89300</v>
      </c>
      <c r="E84" s="47">
        <v>1</v>
      </c>
      <c r="F84" s="48">
        <v>-89300</v>
      </c>
      <c r="G84" s="49">
        <v>1</v>
      </c>
      <c r="H84" s="48">
        <v>-89300</v>
      </c>
      <c r="I84" s="48"/>
      <c r="J84" s="48"/>
      <c r="K84" s="48">
        <v>-619</v>
      </c>
      <c r="L84" s="48"/>
      <c r="M84" s="50"/>
    </row>
    <row r="85" spans="1:13" s="32" customFormat="1">
      <c r="A85" s="25" t="s">
        <v>90</v>
      </c>
      <c r="B85" s="26" t="s">
        <v>66</v>
      </c>
      <c r="C85" s="27" t="s">
        <v>91</v>
      </c>
      <c r="D85" s="28">
        <v>6.6</v>
      </c>
      <c r="E85" s="29">
        <v>32.18</v>
      </c>
      <c r="F85" s="29" t="s">
        <v>35</v>
      </c>
      <c r="G85" s="29">
        <v>32.18</v>
      </c>
      <c r="H85" s="30">
        <v>212</v>
      </c>
      <c r="I85" s="30" t="s">
        <v>35</v>
      </c>
      <c r="J85" s="31" t="s">
        <v>35</v>
      </c>
      <c r="K85" s="31">
        <v>212</v>
      </c>
      <c r="L85" s="29" t="s">
        <v>35</v>
      </c>
      <c r="M85" s="31" t="s">
        <v>35</v>
      </c>
    </row>
    <row r="86" spans="1:13" s="32" customFormat="1">
      <c r="A86" s="33"/>
      <c r="B86" s="34"/>
      <c r="C86" s="35"/>
      <c r="D86" s="36" t="s">
        <v>63</v>
      </c>
      <c r="E86" s="37" t="s">
        <v>35</v>
      </c>
      <c r="F86" s="37" t="s">
        <v>35</v>
      </c>
      <c r="G86" s="37" t="s">
        <v>35</v>
      </c>
      <c r="H86" s="38"/>
      <c r="I86" s="38"/>
      <c r="J86" s="38" t="s">
        <v>35</v>
      </c>
      <c r="K86" s="38"/>
      <c r="L86" s="37" t="s">
        <v>35</v>
      </c>
      <c r="M86" s="38" t="s">
        <v>35</v>
      </c>
    </row>
    <row r="87" spans="1:13" s="32" customFormat="1" ht="18" customHeight="1" outlineLevel="1">
      <c r="A87" s="39"/>
      <c r="B87" s="40"/>
      <c r="C87" s="41" t="s">
        <v>37</v>
      </c>
      <c r="D87" s="42" t="s">
        <v>38</v>
      </c>
      <c r="E87" s="42" t="s">
        <v>39</v>
      </c>
      <c r="F87" s="42" t="s">
        <v>40</v>
      </c>
      <c r="G87" s="42" t="s">
        <v>41</v>
      </c>
      <c r="H87" s="42" t="s">
        <v>42</v>
      </c>
      <c r="I87" s="106" t="s">
        <v>43</v>
      </c>
      <c r="J87" s="107"/>
      <c r="K87" s="108"/>
      <c r="L87" s="42" t="s">
        <v>44</v>
      </c>
      <c r="M87" s="43"/>
    </row>
    <row r="88" spans="1:13" s="32" customFormat="1" outlineLevel="1">
      <c r="A88" s="44"/>
      <c r="B88" s="40"/>
      <c r="C88" s="45" t="s">
        <v>68</v>
      </c>
      <c r="D88" s="46">
        <v>32.18</v>
      </c>
      <c r="E88" s="47">
        <v>1</v>
      </c>
      <c r="F88" s="48">
        <v>32.18</v>
      </c>
      <c r="G88" s="49">
        <v>1</v>
      </c>
      <c r="H88" s="48">
        <v>32.18</v>
      </c>
      <c r="I88" s="48"/>
      <c r="J88" s="48"/>
      <c r="K88" s="48">
        <v>212</v>
      </c>
      <c r="L88" s="48"/>
      <c r="M88" s="50"/>
    </row>
    <row r="89" spans="1:13" s="3" customFormat="1" ht="12.75" customHeight="1">
      <c r="A89" s="66"/>
      <c r="B89" s="67"/>
      <c r="C89" s="115" t="s">
        <v>92</v>
      </c>
      <c r="D89" s="115"/>
      <c r="E89" s="67"/>
      <c r="F89" s="67"/>
      <c r="G89" s="67"/>
      <c r="H89" s="67"/>
      <c r="I89" s="67"/>
      <c r="J89" s="67"/>
      <c r="K89" s="67"/>
      <c r="L89" s="67"/>
      <c r="M89" s="68"/>
    </row>
    <row r="90" spans="1:13" s="32" customFormat="1" ht="38.25">
      <c r="A90" s="25" t="s">
        <v>93</v>
      </c>
      <c r="B90" s="26" t="s">
        <v>94</v>
      </c>
      <c r="C90" s="27" t="s">
        <v>95</v>
      </c>
      <c r="D90" s="28">
        <v>0.11559999999999999</v>
      </c>
      <c r="E90" s="29">
        <v>413.87</v>
      </c>
      <c r="F90" s="29" t="s">
        <v>35</v>
      </c>
      <c r="G90" s="29">
        <v>335</v>
      </c>
      <c r="H90" s="30">
        <v>48</v>
      </c>
      <c r="I90" s="30">
        <v>9</v>
      </c>
      <c r="J90" s="31" t="s">
        <v>35</v>
      </c>
      <c r="K90" s="31">
        <v>39</v>
      </c>
      <c r="L90" s="29">
        <v>9.25</v>
      </c>
      <c r="M90" s="31">
        <v>1</v>
      </c>
    </row>
    <row r="91" spans="1:13" s="32" customFormat="1">
      <c r="A91" s="33"/>
      <c r="B91" s="34"/>
      <c r="C91" s="35"/>
      <c r="D91" s="36" t="s">
        <v>73</v>
      </c>
      <c r="E91" s="37">
        <v>78.87</v>
      </c>
      <c r="F91" s="37" t="s">
        <v>35</v>
      </c>
      <c r="G91" s="37" t="s">
        <v>35</v>
      </c>
      <c r="H91" s="38"/>
      <c r="I91" s="38"/>
      <c r="J91" s="38" t="s">
        <v>35</v>
      </c>
      <c r="K91" s="38"/>
      <c r="L91" s="37" t="s">
        <v>35</v>
      </c>
      <c r="M91" s="38" t="s">
        <v>35</v>
      </c>
    </row>
    <row r="92" spans="1:13" s="32" customFormat="1" ht="18" customHeight="1" outlineLevel="1">
      <c r="A92" s="39"/>
      <c r="B92" s="40"/>
      <c r="C92" s="41" t="s">
        <v>37</v>
      </c>
      <c r="D92" s="42" t="s">
        <v>38</v>
      </c>
      <c r="E92" s="42" t="s">
        <v>39</v>
      </c>
      <c r="F92" s="42" t="s">
        <v>40</v>
      </c>
      <c r="G92" s="42" t="s">
        <v>41</v>
      </c>
      <c r="H92" s="42" t="s">
        <v>42</v>
      </c>
      <c r="I92" s="106" t="s">
        <v>43</v>
      </c>
      <c r="J92" s="107"/>
      <c r="K92" s="108"/>
      <c r="L92" s="42" t="s">
        <v>44</v>
      </c>
      <c r="M92" s="43"/>
    </row>
    <row r="93" spans="1:13" s="32" customFormat="1" outlineLevel="1">
      <c r="A93" s="44"/>
      <c r="B93" s="40"/>
      <c r="C93" s="45" t="s">
        <v>74</v>
      </c>
      <c r="D93" s="46">
        <v>57.15</v>
      </c>
      <c r="E93" s="47">
        <v>1.38</v>
      </c>
      <c r="F93" s="48">
        <v>78.87</v>
      </c>
      <c r="G93" s="49">
        <v>1</v>
      </c>
      <c r="H93" s="48">
        <v>78.87</v>
      </c>
      <c r="I93" s="48">
        <v>9</v>
      </c>
      <c r="J93" s="48"/>
      <c r="K93" s="48"/>
      <c r="L93" s="48">
        <v>8.5299999999999994</v>
      </c>
      <c r="M93" s="50"/>
    </row>
    <row r="94" spans="1:13" s="32" customFormat="1" outlineLevel="1">
      <c r="A94" s="44"/>
      <c r="B94" s="40"/>
      <c r="C94" s="45" t="s">
        <v>57</v>
      </c>
      <c r="D94" s="46">
        <v>335</v>
      </c>
      <c r="E94" s="47">
        <v>1</v>
      </c>
      <c r="F94" s="48">
        <v>335</v>
      </c>
      <c r="G94" s="49">
        <v>1</v>
      </c>
      <c r="H94" s="48">
        <v>335</v>
      </c>
      <c r="I94" s="48"/>
      <c r="J94" s="48"/>
      <c r="K94" s="48">
        <v>39</v>
      </c>
      <c r="L94" s="48"/>
      <c r="M94" s="50"/>
    </row>
    <row r="95" spans="1:13" s="64" customFormat="1" ht="12">
      <c r="A95" s="59"/>
      <c r="B95" s="60"/>
      <c r="C95" s="61" t="s">
        <v>58</v>
      </c>
      <c r="D95" s="60"/>
      <c r="E95" s="62">
        <v>83.76</v>
      </c>
      <c r="F95" s="62"/>
      <c r="G95" s="62"/>
      <c r="H95" s="63">
        <v>10</v>
      </c>
      <c r="I95" s="63"/>
      <c r="J95" s="63"/>
      <c r="K95" s="63"/>
      <c r="L95" s="62"/>
      <c r="M95" s="63"/>
    </row>
    <row r="96" spans="1:13" s="64" customFormat="1" ht="12">
      <c r="A96" s="59"/>
      <c r="B96" s="60"/>
      <c r="C96" s="61" t="s">
        <v>59</v>
      </c>
      <c r="D96" s="60"/>
      <c r="E96" s="62">
        <v>42.23</v>
      </c>
      <c r="F96" s="62"/>
      <c r="G96" s="62"/>
      <c r="H96" s="63">
        <v>5</v>
      </c>
      <c r="I96" s="63"/>
      <c r="J96" s="63"/>
      <c r="K96" s="63"/>
      <c r="L96" s="62"/>
      <c r="M96" s="63"/>
    </row>
    <row r="97" spans="1:13" s="64" customFormat="1" ht="12">
      <c r="A97" s="59"/>
      <c r="B97" s="60"/>
      <c r="C97" s="61" t="s">
        <v>51</v>
      </c>
      <c r="D97" s="60"/>
      <c r="E97" s="62"/>
      <c r="F97" s="62"/>
      <c r="G97" s="62"/>
      <c r="H97" s="63">
        <v>63</v>
      </c>
      <c r="I97" s="63"/>
      <c r="J97" s="63"/>
      <c r="K97" s="63"/>
      <c r="L97" s="62"/>
      <c r="M97" s="63"/>
    </row>
    <row r="98" spans="1:13" s="32" customFormat="1" ht="38.25">
      <c r="A98" s="25" t="s">
        <v>96</v>
      </c>
      <c r="B98" s="26" t="s">
        <v>97</v>
      </c>
      <c r="C98" s="27" t="s">
        <v>98</v>
      </c>
      <c r="D98" s="28">
        <v>0.02</v>
      </c>
      <c r="E98" s="29">
        <v>2516.0700000000002</v>
      </c>
      <c r="F98" s="29">
        <v>5.99</v>
      </c>
      <c r="G98" s="29">
        <v>2156.85</v>
      </c>
      <c r="H98" s="30">
        <v>50</v>
      </c>
      <c r="I98" s="30">
        <v>7</v>
      </c>
      <c r="J98" s="31" t="s">
        <v>35</v>
      </c>
      <c r="K98" s="31">
        <v>43</v>
      </c>
      <c r="L98" s="29">
        <v>41.41</v>
      </c>
      <c r="M98" s="31">
        <v>1</v>
      </c>
    </row>
    <row r="99" spans="1:13" s="32" customFormat="1">
      <c r="A99" s="33"/>
      <c r="B99" s="34"/>
      <c r="C99" s="35"/>
      <c r="D99" s="36" t="s">
        <v>99</v>
      </c>
      <c r="E99" s="37">
        <v>353.23</v>
      </c>
      <c r="F99" s="37">
        <v>0.93</v>
      </c>
      <c r="G99" s="37" t="s">
        <v>35</v>
      </c>
      <c r="H99" s="38"/>
      <c r="I99" s="38"/>
      <c r="J99" s="38" t="s">
        <v>35</v>
      </c>
      <c r="K99" s="38"/>
      <c r="L99" s="37">
        <v>0.08</v>
      </c>
      <c r="M99" s="38" t="s">
        <v>35</v>
      </c>
    </row>
    <row r="100" spans="1:13" s="32" customFormat="1" ht="18" customHeight="1" outlineLevel="1">
      <c r="A100" s="39"/>
      <c r="B100" s="40"/>
      <c r="C100" s="41" t="s">
        <v>37</v>
      </c>
      <c r="D100" s="42" t="s">
        <v>38</v>
      </c>
      <c r="E100" s="42" t="s">
        <v>39</v>
      </c>
      <c r="F100" s="42" t="s">
        <v>40</v>
      </c>
      <c r="G100" s="42" t="s">
        <v>41</v>
      </c>
      <c r="H100" s="42" t="s">
        <v>42</v>
      </c>
      <c r="I100" s="106" t="s">
        <v>43</v>
      </c>
      <c r="J100" s="107"/>
      <c r="K100" s="108"/>
      <c r="L100" s="42" t="s">
        <v>44</v>
      </c>
      <c r="M100" s="43"/>
    </row>
    <row r="101" spans="1:13" s="32" customFormat="1" outlineLevel="1">
      <c r="A101" s="44"/>
      <c r="B101" s="40"/>
      <c r="C101" s="45" t="s">
        <v>74</v>
      </c>
      <c r="D101" s="46">
        <v>353.23</v>
      </c>
      <c r="E101" s="47">
        <v>1</v>
      </c>
      <c r="F101" s="48">
        <v>353.23</v>
      </c>
      <c r="G101" s="49">
        <v>1</v>
      </c>
      <c r="H101" s="48">
        <v>353.23</v>
      </c>
      <c r="I101" s="48">
        <v>7</v>
      </c>
      <c r="J101" s="48"/>
      <c r="K101" s="48"/>
      <c r="L101" s="48">
        <v>8.5299999999999994</v>
      </c>
      <c r="M101" s="50"/>
    </row>
    <row r="102" spans="1:13" s="32" customFormat="1" outlineLevel="1">
      <c r="A102" s="44"/>
      <c r="B102" s="40"/>
      <c r="C102" s="45" t="s">
        <v>46</v>
      </c>
      <c r="D102" s="46">
        <v>5.99</v>
      </c>
      <c r="E102" s="47">
        <v>1</v>
      </c>
      <c r="F102" s="48">
        <v>5.99</v>
      </c>
      <c r="G102" s="49">
        <v>1</v>
      </c>
      <c r="H102" s="48">
        <v>5.99</v>
      </c>
      <c r="I102" s="48"/>
      <c r="J102" s="48" t="s">
        <v>35</v>
      </c>
      <c r="K102" s="48"/>
      <c r="L102" s="48"/>
      <c r="M102" s="50"/>
    </row>
    <row r="103" spans="1:13" s="32" customFormat="1" outlineLevel="2">
      <c r="A103" s="51"/>
      <c r="B103" s="52"/>
      <c r="C103" s="53" t="s">
        <v>47</v>
      </c>
      <c r="D103" s="54">
        <v>5.0599999999999996</v>
      </c>
      <c r="E103" s="55">
        <v>1</v>
      </c>
      <c r="F103" s="56">
        <v>5.0599999999999996</v>
      </c>
      <c r="G103" s="57">
        <v>1</v>
      </c>
      <c r="H103" s="56">
        <v>5.0599999999999996</v>
      </c>
      <c r="I103" s="56"/>
      <c r="J103" s="56" t="s">
        <v>35</v>
      </c>
      <c r="K103" s="56"/>
      <c r="L103" s="56"/>
      <c r="M103" s="58"/>
    </row>
    <row r="104" spans="1:13" s="32" customFormat="1" outlineLevel="2">
      <c r="A104" s="51"/>
      <c r="B104" s="52"/>
      <c r="C104" s="53" t="s">
        <v>48</v>
      </c>
      <c r="D104" s="54">
        <v>0.93</v>
      </c>
      <c r="E104" s="55">
        <v>1</v>
      </c>
      <c r="F104" s="56">
        <v>0.93</v>
      </c>
      <c r="G104" s="57">
        <v>1</v>
      </c>
      <c r="H104" s="56">
        <v>0.93</v>
      </c>
      <c r="I104" s="56"/>
      <c r="J104" s="56" t="s">
        <v>35</v>
      </c>
      <c r="K104" s="56"/>
      <c r="L104" s="56">
        <v>11.63</v>
      </c>
      <c r="M104" s="58"/>
    </row>
    <row r="105" spans="1:13" s="32" customFormat="1" outlineLevel="1">
      <c r="A105" s="44"/>
      <c r="B105" s="40"/>
      <c r="C105" s="45" t="s">
        <v>57</v>
      </c>
      <c r="D105" s="46">
        <v>2156.85</v>
      </c>
      <c r="E105" s="47">
        <v>1</v>
      </c>
      <c r="F105" s="48">
        <v>2156.85</v>
      </c>
      <c r="G105" s="49">
        <v>1</v>
      </c>
      <c r="H105" s="48">
        <v>2156.85</v>
      </c>
      <c r="I105" s="48"/>
      <c r="J105" s="48"/>
      <c r="K105" s="48">
        <v>43</v>
      </c>
      <c r="L105" s="48"/>
      <c r="M105" s="50"/>
    </row>
    <row r="106" spans="1:13" s="64" customFormat="1" ht="12">
      <c r="A106" s="59"/>
      <c r="B106" s="60"/>
      <c r="C106" s="61" t="s">
        <v>100</v>
      </c>
      <c r="D106" s="60"/>
      <c r="E106" s="62">
        <v>293.95</v>
      </c>
      <c r="F106" s="62"/>
      <c r="G106" s="62"/>
      <c r="H106" s="63">
        <v>6</v>
      </c>
      <c r="I106" s="63"/>
      <c r="J106" s="63"/>
      <c r="K106" s="63"/>
      <c r="L106" s="62"/>
      <c r="M106" s="63"/>
    </row>
    <row r="107" spans="1:13" s="64" customFormat="1" ht="12">
      <c r="A107" s="59"/>
      <c r="B107" s="60"/>
      <c r="C107" s="61" t="s">
        <v>101</v>
      </c>
      <c r="D107" s="60"/>
      <c r="E107" s="62">
        <v>230.2</v>
      </c>
      <c r="F107" s="62"/>
      <c r="G107" s="62"/>
      <c r="H107" s="63">
        <v>5</v>
      </c>
      <c r="I107" s="63"/>
      <c r="J107" s="63"/>
      <c r="K107" s="63"/>
      <c r="L107" s="62"/>
      <c r="M107" s="63"/>
    </row>
    <row r="108" spans="1:13" s="64" customFormat="1" ht="12">
      <c r="A108" s="59"/>
      <c r="B108" s="60"/>
      <c r="C108" s="61" t="s">
        <v>51</v>
      </c>
      <c r="D108" s="60"/>
      <c r="E108" s="62"/>
      <c r="F108" s="62"/>
      <c r="G108" s="62"/>
      <c r="H108" s="63">
        <v>61</v>
      </c>
      <c r="I108" s="63"/>
      <c r="J108" s="63"/>
      <c r="K108" s="63"/>
      <c r="L108" s="62"/>
      <c r="M108" s="63"/>
    </row>
    <row r="109" spans="1:13" s="32" customFormat="1" ht="38.25">
      <c r="A109" s="25" t="s">
        <v>102</v>
      </c>
      <c r="B109" s="26" t="s">
        <v>103</v>
      </c>
      <c r="C109" s="27" t="s">
        <v>104</v>
      </c>
      <c r="D109" s="28">
        <v>1.0999999999999999E-2</v>
      </c>
      <c r="E109" s="29">
        <v>5286.31</v>
      </c>
      <c r="F109" s="29">
        <v>2.31</v>
      </c>
      <c r="G109" s="29">
        <v>2279.61</v>
      </c>
      <c r="H109" s="30">
        <v>58</v>
      </c>
      <c r="I109" s="30">
        <v>33</v>
      </c>
      <c r="J109" s="31" t="s">
        <v>35</v>
      </c>
      <c r="K109" s="31">
        <v>25</v>
      </c>
      <c r="L109" s="29">
        <v>323.39999999999998</v>
      </c>
      <c r="M109" s="31">
        <v>4</v>
      </c>
    </row>
    <row r="110" spans="1:13" s="32" customFormat="1">
      <c r="A110" s="33"/>
      <c r="B110" s="34"/>
      <c r="C110" s="35"/>
      <c r="D110" s="65" t="s">
        <v>105</v>
      </c>
      <c r="E110" s="37">
        <v>3004.39</v>
      </c>
      <c r="F110" s="37" t="s">
        <v>35</v>
      </c>
      <c r="G110" s="37" t="s">
        <v>35</v>
      </c>
      <c r="H110" s="38"/>
      <c r="I110" s="38"/>
      <c r="J110" s="38" t="s">
        <v>35</v>
      </c>
      <c r="K110" s="38"/>
      <c r="L110" s="37" t="s">
        <v>35</v>
      </c>
      <c r="M110" s="38" t="s">
        <v>35</v>
      </c>
    </row>
    <row r="111" spans="1:13" s="32" customFormat="1" ht="18" customHeight="1" outlineLevel="1">
      <c r="A111" s="39"/>
      <c r="B111" s="40"/>
      <c r="C111" s="41" t="s">
        <v>37</v>
      </c>
      <c r="D111" s="42" t="s">
        <v>38</v>
      </c>
      <c r="E111" s="42" t="s">
        <v>39</v>
      </c>
      <c r="F111" s="42" t="s">
        <v>40</v>
      </c>
      <c r="G111" s="42" t="s">
        <v>41</v>
      </c>
      <c r="H111" s="42" t="s">
        <v>42</v>
      </c>
      <c r="I111" s="106" t="s">
        <v>43</v>
      </c>
      <c r="J111" s="107"/>
      <c r="K111" s="108"/>
      <c r="L111" s="42" t="s">
        <v>44</v>
      </c>
      <c r="M111" s="43"/>
    </row>
    <row r="112" spans="1:13" s="32" customFormat="1" outlineLevel="1">
      <c r="A112" s="44"/>
      <c r="B112" s="40"/>
      <c r="C112" s="45" t="s">
        <v>106</v>
      </c>
      <c r="D112" s="46">
        <v>3004.39</v>
      </c>
      <c r="E112" s="47">
        <v>1</v>
      </c>
      <c r="F112" s="48">
        <v>3004.39</v>
      </c>
      <c r="G112" s="49">
        <v>1</v>
      </c>
      <c r="H112" s="48">
        <v>3004.39</v>
      </c>
      <c r="I112" s="48">
        <v>33</v>
      </c>
      <c r="J112" s="48"/>
      <c r="K112" s="48"/>
      <c r="L112" s="48">
        <v>9.2899999999999991</v>
      </c>
      <c r="M112" s="50"/>
    </row>
    <row r="113" spans="1:13" s="32" customFormat="1" outlineLevel="1">
      <c r="A113" s="44"/>
      <c r="B113" s="40"/>
      <c r="C113" s="45" t="s">
        <v>46</v>
      </c>
      <c r="D113" s="46">
        <v>2.31</v>
      </c>
      <c r="E113" s="47">
        <v>1</v>
      </c>
      <c r="F113" s="48">
        <v>2.31</v>
      </c>
      <c r="G113" s="49">
        <v>1</v>
      </c>
      <c r="H113" s="48">
        <v>2.31</v>
      </c>
      <c r="I113" s="48"/>
      <c r="J113" s="48" t="s">
        <v>35</v>
      </c>
      <c r="K113" s="48"/>
      <c r="L113" s="48"/>
      <c r="M113" s="50"/>
    </row>
    <row r="114" spans="1:13" s="32" customFormat="1" outlineLevel="1">
      <c r="A114" s="44"/>
      <c r="B114" s="40"/>
      <c r="C114" s="45" t="s">
        <v>57</v>
      </c>
      <c r="D114" s="46">
        <v>2279.61</v>
      </c>
      <c r="E114" s="47">
        <v>1</v>
      </c>
      <c r="F114" s="48">
        <v>2279.61</v>
      </c>
      <c r="G114" s="49">
        <v>1</v>
      </c>
      <c r="H114" s="48">
        <v>2279.61</v>
      </c>
      <c r="I114" s="48"/>
      <c r="J114" s="48"/>
      <c r="K114" s="48">
        <v>25</v>
      </c>
      <c r="L114" s="48"/>
      <c r="M114" s="50"/>
    </row>
    <row r="115" spans="1:13" s="64" customFormat="1" ht="12">
      <c r="A115" s="59"/>
      <c r="B115" s="60"/>
      <c r="C115" s="61" t="s">
        <v>107</v>
      </c>
      <c r="D115" s="60"/>
      <c r="E115" s="62">
        <v>2373.4699999999998</v>
      </c>
      <c r="F115" s="62"/>
      <c r="G115" s="62"/>
      <c r="H115" s="63">
        <v>26</v>
      </c>
      <c r="I115" s="63"/>
      <c r="J115" s="63"/>
      <c r="K115" s="63"/>
      <c r="L115" s="62"/>
      <c r="M115" s="63"/>
    </row>
    <row r="116" spans="1:13" s="64" customFormat="1" ht="12">
      <c r="A116" s="59"/>
      <c r="B116" s="60"/>
      <c r="C116" s="61" t="s">
        <v>108</v>
      </c>
      <c r="D116" s="60"/>
      <c r="E116" s="62">
        <v>1502.19</v>
      </c>
      <c r="F116" s="62"/>
      <c r="G116" s="62"/>
      <c r="H116" s="63">
        <v>17</v>
      </c>
      <c r="I116" s="63"/>
      <c r="J116" s="63"/>
      <c r="K116" s="63"/>
      <c r="L116" s="62"/>
      <c r="M116" s="63"/>
    </row>
    <row r="117" spans="1:13" s="64" customFormat="1" ht="12">
      <c r="A117" s="59"/>
      <c r="B117" s="60"/>
      <c r="C117" s="61" t="s">
        <v>51</v>
      </c>
      <c r="D117" s="60"/>
      <c r="E117" s="62"/>
      <c r="F117" s="62"/>
      <c r="G117" s="62"/>
      <c r="H117" s="63">
        <v>101</v>
      </c>
      <c r="I117" s="63"/>
      <c r="J117" s="63"/>
      <c r="K117" s="63"/>
      <c r="L117" s="62"/>
      <c r="M117" s="63"/>
    </row>
    <row r="118" spans="1:13" s="32" customFormat="1" ht="38.25">
      <c r="A118" s="25" t="s">
        <v>109</v>
      </c>
      <c r="B118" s="26" t="s">
        <v>110</v>
      </c>
      <c r="C118" s="27" t="s">
        <v>111</v>
      </c>
      <c r="D118" s="28">
        <v>1.0999999999999999E-2</v>
      </c>
      <c r="E118" s="29">
        <v>746.09</v>
      </c>
      <c r="F118" s="29">
        <v>7.05</v>
      </c>
      <c r="G118" s="29">
        <v>619.01</v>
      </c>
      <c r="H118" s="30">
        <v>8</v>
      </c>
      <c r="I118" s="30">
        <v>1</v>
      </c>
      <c r="J118" s="31" t="s">
        <v>35</v>
      </c>
      <c r="K118" s="31">
        <v>7</v>
      </c>
      <c r="L118" s="29">
        <v>13.23</v>
      </c>
      <c r="M118" s="31" t="s">
        <v>35</v>
      </c>
    </row>
    <row r="119" spans="1:13" s="32" customFormat="1">
      <c r="A119" s="33"/>
      <c r="B119" s="34"/>
      <c r="C119" s="35"/>
      <c r="D119" s="65" t="s">
        <v>112</v>
      </c>
      <c r="E119" s="37">
        <v>120.03</v>
      </c>
      <c r="F119" s="37" t="s">
        <v>35</v>
      </c>
      <c r="G119" s="37" t="s">
        <v>35</v>
      </c>
      <c r="H119" s="38"/>
      <c r="I119" s="38"/>
      <c r="J119" s="38" t="s">
        <v>35</v>
      </c>
      <c r="K119" s="38"/>
      <c r="L119" s="37" t="s">
        <v>35</v>
      </c>
      <c r="M119" s="38" t="s">
        <v>35</v>
      </c>
    </row>
    <row r="120" spans="1:13" s="32" customFormat="1" ht="18" customHeight="1" outlineLevel="1">
      <c r="A120" s="39"/>
      <c r="B120" s="40"/>
      <c r="C120" s="41" t="s">
        <v>37</v>
      </c>
      <c r="D120" s="42" t="s">
        <v>38</v>
      </c>
      <c r="E120" s="42" t="s">
        <v>39</v>
      </c>
      <c r="F120" s="42" t="s">
        <v>40</v>
      </c>
      <c r="G120" s="42" t="s">
        <v>41</v>
      </c>
      <c r="H120" s="42" t="s">
        <v>42</v>
      </c>
      <c r="I120" s="106" t="s">
        <v>43</v>
      </c>
      <c r="J120" s="107"/>
      <c r="K120" s="108"/>
      <c r="L120" s="42" t="s">
        <v>44</v>
      </c>
      <c r="M120" s="43"/>
    </row>
    <row r="121" spans="1:13" s="32" customFormat="1" outlineLevel="1">
      <c r="A121" s="44"/>
      <c r="B121" s="40"/>
      <c r="C121" s="45" t="s">
        <v>113</v>
      </c>
      <c r="D121" s="46">
        <v>86.98</v>
      </c>
      <c r="E121" s="47">
        <v>1.38</v>
      </c>
      <c r="F121" s="48">
        <v>120.03</v>
      </c>
      <c r="G121" s="49">
        <v>1</v>
      </c>
      <c r="H121" s="48">
        <v>120.03</v>
      </c>
      <c r="I121" s="48">
        <v>1</v>
      </c>
      <c r="J121" s="48"/>
      <c r="K121" s="48"/>
      <c r="L121" s="48">
        <v>9.07</v>
      </c>
      <c r="M121" s="50"/>
    </row>
    <row r="122" spans="1:13" s="32" customFormat="1" outlineLevel="1">
      <c r="A122" s="44"/>
      <c r="B122" s="40"/>
      <c r="C122" s="45" t="s">
        <v>46</v>
      </c>
      <c r="D122" s="46">
        <v>4.7</v>
      </c>
      <c r="E122" s="47">
        <v>1.5</v>
      </c>
      <c r="F122" s="48">
        <v>7.05</v>
      </c>
      <c r="G122" s="49">
        <v>1</v>
      </c>
      <c r="H122" s="48">
        <v>7.05</v>
      </c>
      <c r="I122" s="48"/>
      <c r="J122" s="48" t="s">
        <v>35</v>
      </c>
      <c r="K122" s="48"/>
      <c r="L122" s="48"/>
      <c r="M122" s="50"/>
    </row>
    <row r="123" spans="1:13" s="32" customFormat="1" outlineLevel="1">
      <c r="A123" s="44"/>
      <c r="B123" s="40"/>
      <c r="C123" s="45" t="s">
        <v>57</v>
      </c>
      <c r="D123" s="46">
        <v>619.01</v>
      </c>
      <c r="E123" s="47">
        <v>1</v>
      </c>
      <c r="F123" s="48">
        <v>619.01</v>
      </c>
      <c r="G123" s="49">
        <v>1</v>
      </c>
      <c r="H123" s="48">
        <v>619.01</v>
      </c>
      <c r="I123" s="48"/>
      <c r="J123" s="48"/>
      <c r="K123" s="48">
        <v>7</v>
      </c>
      <c r="L123" s="48"/>
      <c r="M123" s="50"/>
    </row>
    <row r="124" spans="1:13" s="64" customFormat="1" ht="12">
      <c r="A124" s="59"/>
      <c r="B124" s="60"/>
      <c r="C124" s="61" t="s">
        <v>84</v>
      </c>
      <c r="D124" s="60"/>
      <c r="E124" s="62">
        <v>113.43</v>
      </c>
      <c r="F124" s="62"/>
      <c r="G124" s="62"/>
      <c r="H124" s="63">
        <v>1</v>
      </c>
      <c r="I124" s="63"/>
      <c r="J124" s="63"/>
      <c r="K124" s="63"/>
      <c r="L124" s="62"/>
      <c r="M124" s="63"/>
    </row>
    <row r="125" spans="1:13" s="64" customFormat="1" ht="12">
      <c r="A125" s="59"/>
      <c r="B125" s="60"/>
      <c r="C125" s="61" t="s">
        <v>85</v>
      </c>
      <c r="D125" s="60"/>
      <c r="E125" s="62">
        <v>56.12</v>
      </c>
      <c r="F125" s="62"/>
      <c r="G125" s="62"/>
      <c r="H125" s="63">
        <v>1</v>
      </c>
      <c r="I125" s="63"/>
      <c r="J125" s="63"/>
      <c r="K125" s="63"/>
      <c r="L125" s="62"/>
      <c r="M125" s="63"/>
    </row>
    <row r="126" spans="1:13" s="64" customFormat="1" ht="12">
      <c r="A126" s="59"/>
      <c r="B126" s="60"/>
      <c r="C126" s="61" t="s">
        <v>51</v>
      </c>
      <c r="D126" s="60"/>
      <c r="E126" s="62"/>
      <c r="F126" s="62"/>
      <c r="G126" s="62"/>
      <c r="H126" s="63">
        <v>10</v>
      </c>
      <c r="I126" s="63"/>
      <c r="J126" s="63"/>
      <c r="K126" s="63"/>
      <c r="L126" s="62"/>
      <c r="M126" s="63"/>
    </row>
    <row r="127" spans="1:13" s="32" customFormat="1" ht="38.25">
      <c r="A127" s="25" t="s">
        <v>114</v>
      </c>
      <c r="B127" s="26" t="s">
        <v>115</v>
      </c>
      <c r="C127" s="27" t="s">
        <v>116</v>
      </c>
      <c r="D127" s="28">
        <v>0.82499999999999996</v>
      </c>
      <c r="E127" s="29">
        <v>42.98</v>
      </c>
      <c r="F127" s="29" t="s">
        <v>35</v>
      </c>
      <c r="G127" s="29" t="s">
        <v>35</v>
      </c>
      <c r="H127" s="30">
        <v>35</v>
      </c>
      <c r="I127" s="30" t="s">
        <v>35</v>
      </c>
      <c r="J127" s="31" t="s">
        <v>35</v>
      </c>
      <c r="K127" s="31" t="s">
        <v>35</v>
      </c>
      <c r="L127" s="29" t="s">
        <v>35</v>
      </c>
      <c r="M127" s="31" t="s">
        <v>35</v>
      </c>
    </row>
    <row r="128" spans="1:13" s="32" customFormat="1">
      <c r="A128" s="33"/>
      <c r="B128" s="34"/>
      <c r="C128" s="35"/>
      <c r="D128" s="65" t="s">
        <v>117</v>
      </c>
      <c r="E128" s="37" t="s">
        <v>35</v>
      </c>
      <c r="F128" s="37" t="s">
        <v>35</v>
      </c>
      <c r="G128" s="37" t="s">
        <v>35</v>
      </c>
      <c r="H128" s="38"/>
      <c r="I128" s="38"/>
      <c r="J128" s="38" t="s">
        <v>35</v>
      </c>
      <c r="K128" s="38"/>
      <c r="L128" s="37" t="s">
        <v>35</v>
      </c>
      <c r="M128" s="38" t="s">
        <v>35</v>
      </c>
    </row>
    <row r="129" spans="1:13" s="32" customFormat="1" ht="18" customHeight="1" outlineLevel="1">
      <c r="A129" s="39"/>
      <c r="B129" s="40"/>
      <c r="C129" s="41" t="s">
        <v>37</v>
      </c>
      <c r="D129" s="42" t="s">
        <v>38</v>
      </c>
      <c r="E129" s="42" t="s">
        <v>39</v>
      </c>
      <c r="F129" s="42" t="s">
        <v>40</v>
      </c>
      <c r="G129" s="42" t="s">
        <v>41</v>
      </c>
      <c r="H129" s="42" t="s">
        <v>42</v>
      </c>
      <c r="I129" s="106" t="s">
        <v>43</v>
      </c>
      <c r="J129" s="107"/>
      <c r="K129" s="108"/>
      <c r="L129" s="42" t="s">
        <v>44</v>
      </c>
      <c r="M129" s="43"/>
    </row>
    <row r="130" spans="1:13" s="32" customFormat="1" outlineLevel="1">
      <c r="A130" s="44"/>
      <c r="B130" s="40"/>
      <c r="C130" s="45" t="s">
        <v>118</v>
      </c>
      <c r="D130" s="46">
        <v>42.98</v>
      </c>
      <c r="E130" s="47">
        <v>1</v>
      </c>
      <c r="F130" s="48">
        <v>42.98</v>
      </c>
      <c r="G130" s="49">
        <v>1</v>
      </c>
      <c r="H130" s="48">
        <v>42.98</v>
      </c>
      <c r="I130" s="48"/>
      <c r="J130" s="48"/>
      <c r="K130" s="48">
        <v>35</v>
      </c>
      <c r="L130" s="48"/>
      <c r="M130" s="50"/>
    </row>
    <row r="131" spans="1:13" s="32" customFormat="1" ht="38.25">
      <c r="A131" s="25" t="s">
        <v>119</v>
      </c>
      <c r="B131" s="26" t="s">
        <v>120</v>
      </c>
      <c r="C131" s="27" t="s">
        <v>121</v>
      </c>
      <c r="D131" s="28">
        <v>0.82499999999999996</v>
      </c>
      <c r="E131" s="29">
        <v>13.38</v>
      </c>
      <c r="F131" s="29" t="s">
        <v>35</v>
      </c>
      <c r="G131" s="29" t="s">
        <v>35</v>
      </c>
      <c r="H131" s="30">
        <v>11</v>
      </c>
      <c r="I131" s="30" t="s">
        <v>35</v>
      </c>
      <c r="J131" s="31" t="s">
        <v>35</v>
      </c>
      <c r="K131" s="31" t="s">
        <v>35</v>
      </c>
      <c r="L131" s="29" t="s">
        <v>35</v>
      </c>
      <c r="M131" s="31" t="s">
        <v>35</v>
      </c>
    </row>
    <row r="132" spans="1:13" s="32" customFormat="1">
      <c r="A132" s="33"/>
      <c r="B132" s="34"/>
      <c r="C132" s="35"/>
      <c r="D132" s="65" t="s">
        <v>117</v>
      </c>
      <c r="E132" s="37" t="s">
        <v>35</v>
      </c>
      <c r="F132" s="37" t="s">
        <v>35</v>
      </c>
      <c r="G132" s="37" t="s">
        <v>35</v>
      </c>
      <c r="H132" s="38"/>
      <c r="I132" s="38"/>
      <c r="J132" s="38" t="s">
        <v>35</v>
      </c>
      <c r="K132" s="38"/>
      <c r="L132" s="37" t="s">
        <v>35</v>
      </c>
      <c r="M132" s="38" t="s">
        <v>35</v>
      </c>
    </row>
    <row r="133" spans="1:13" s="32" customFormat="1" ht="18" customHeight="1" outlineLevel="1">
      <c r="A133" s="39"/>
      <c r="B133" s="40"/>
      <c r="C133" s="41" t="s">
        <v>37</v>
      </c>
      <c r="D133" s="42" t="s">
        <v>38</v>
      </c>
      <c r="E133" s="42" t="s">
        <v>39</v>
      </c>
      <c r="F133" s="42" t="s">
        <v>40</v>
      </c>
      <c r="G133" s="42" t="s">
        <v>41</v>
      </c>
      <c r="H133" s="42" t="s">
        <v>42</v>
      </c>
      <c r="I133" s="106" t="s">
        <v>43</v>
      </c>
      <c r="J133" s="107"/>
      <c r="K133" s="108"/>
      <c r="L133" s="42" t="s">
        <v>44</v>
      </c>
      <c r="M133" s="43"/>
    </row>
    <row r="134" spans="1:13" s="32" customFormat="1" ht="13.5" outlineLevel="1" thickBot="1">
      <c r="A134" s="44"/>
      <c r="B134" s="40"/>
      <c r="C134" s="45" t="s">
        <v>118</v>
      </c>
      <c r="D134" s="46">
        <v>13.38</v>
      </c>
      <c r="E134" s="47">
        <v>1</v>
      </c>
      <c r="F134" s="48">
        <v>13.38</v>
      </c>
      <c r="G134" s="49">
        <v>1</v>
      </c>
      <c r="H134" s="48">
        <v>13.38</v>
      </c>
      <c r="I134" s="48"/>
      <c r="J134" s="48"/>
      <c r="K134" s="48">
        <v>11</v>
      </c>
      <c r="L134" s="48"/>
      <c r="M134" s="50"/>
    </row>
    <row r="135" spans="1:13" s="3" customFormat="1" ht="13.5" thickTop="1">
      <c r="A135" s="69"/>
      <c r="B135" s="109"/>
      <c r="C135" s="111" t="s">
        <v>122</v>
      </c>
      <c r="D135" s="70" t="s">
        <v>12</v>
      </c>
      <c r="E135" s="71"/>
      <c r="F135" s="71"/>
      <c r="G135" s="71"/>
      <c r="H135" s="72">
        <v>4407</v>
      </c>
      <c r="I135" s="72">
        <v>400</v>
      </c>
      <c r="J135" s="73">
        <v>52</v>
      </c>
      <c r="K135" s="73">
        <v>3909</v>
      </c>
      <c r="L135" s="71"/>
      <c r="M135" s="73">
        <v>46</v>
      </c>
    </row>
    <row r="136" spans="1:13" s="3" customFormat="1">
      <c r="A136" s="74"/>
      <c r="B136" s="110"/>
      <c r="C136" s="112"/>
      <c r="D136" s="75" t="s">
        <v>12</v>
      </c>
      <c r="E136" s="76"/>
      <c r="F136" s="76"/>
      <c r="G136" s="76"/>
      <c r="H136" s="77"/>
      <c r="I136" s="77"/>
      <c r="J136" s="77">
        <v>8</v>
      </c>
      <c r="K136" s="77"/>
      <c r="L136" s="76"/>
      <c r="M136" s="77">
        <v>1</v>
      </c>
    </row>
    <row r="137" spans="1:13" s="3" customFormat="1">
      <c r="A137" s="78"/>
      <c r="B137" s="79"/>
      <c r="C137" s="80"/>
      <c r="D137" s="81"/>
      <c r="E137" s="82"/>
      <c r="F137" s="82"/>
      <c r="G137" s="82"/>
      <c r="H137" s="83"/>
      <c r="I137" s="83"/>
      <c r="J137" s="83"/>
      <c r="K137" s="83"/>
      <c r="L137" s="83"/>
      <c r="M137" s="84"/>
    </row>
    <row r="138" spans="1:13" s="3" customFormat="1">
      <c r="A138" s="85"/>
      <c r="B138" s="113" t="s">
        <v>123</v>
      </c>
      <c r="C138" s="114"/>
      <c r="D138" s="86" t="s">
        <v>12</v>
      </c>
      <c r="E138" s="87"/>
      <c r="F138" s="87"/>
      <c r="G138" s="87"/>
      <c r="H138" s="88">
        <v>4407</v>
      </c>
      <c r="I138" s="88"/>
      <c r="J138" s="88"/>
      <c r="K138" s="87"/>
      <c r="L138" s="87"/>
      <c r="M138" s="88"/>
    </row>
    <row r="139" spans="1:13" s="3" customFormat="1">
      <c r="A139" s="85"/>
      <c r="B139" s="113" t="s">
        <v>124</v>
      </c>
      <c r="C139" s="114"/>
      <c r="D139" s="86" t="s">
        <v>12</v>
      </c>
      <c r="E139" s="87"/>
      <c r="F139" s="87"/>
      <c r="G139" s="87"/>
      <c r="H139" s="88">
        <v>12026</v>
      </c>
      <c r="I139" s="88"/>
      <c r="J139" s="88"/>
      <c r="K139" s="87"/>
      <c r="L139" s="87"/>
      <c r="M139" s="88"/>
    </row>
    <row r="140" spans="1:13" s="3" customFormat="1">
      <c r="A140" s="85"/>
      <c r="B140" s="113" t="s">
        <v>125</v>
      </c>
      <c r="C140" s="114"/>
      <c r="D140" s="86" t="s">
        <v>12</v>
      </c>
      <c r="E140" s="87"/>
      <c r="F140" s="87"/>
      <c r="G140" s="87"/>
      <c r="H140" s="88">
        <v>5</v>
      </c>
      <c r="I140" s="88"/>
      <c r="J140" s="88"/>
      <c r="K140" s="87"/>
      <c r="L140" s="87"/>
      <c r="M140" s="88"/>
    </row>
    <row r="141" spans="1:13" s="3" customFormat="1">
      <c r="A141" s="85"/>
      <c r="B141" s="113" t="s">
        <v>126</v>
      </c>
      <c r="C141" s="114"/>
      <c r="D141" s="86" t="s">
        <v>12</v>
      </c>
      <c r="E141" s="87"/>
      <c r="F141" s="87"/>
      <c r="G141" s="87"/>
      <c r="H141" s="88"/>
      <c r="I141" s="88">
        <v>408</v>
      </c>
      <c r="J141" s="88"/>
      <c r="K141" s="87"/>
      <c r="L141" s="87"/>
      <c r="M141" s="88"/>
    </row>
    <row r="142" spans="1:13" s="3" customFormat="1">
      <c r="A142" s="85"/>
      <c r="B142" s="113" t="s">
        <v>127</v>
      </c>
      <c r="C142" s="114"/>
      <c r="D142" s="86" t="s">
        <v>12</v>
      </c>
      <c r="E142" s="87"/>
      <c r="F142" s="87"/>
      <c r="G142" s="87"/>
      <c r="H142" s="88">
        <v>-8117</v>
      </c>
      <c r="I142" s="88"/>
      <c r="J142" s="88"/>
      <c r="K142" s="87"/>
      <c r="L142" s="87"/>
      <c r="M142" s="88"/>
    </row>
    <row r="143" spans="1:13" s="3" customFormat="1">
      <c r="A143" s="85"/>
      <c r="B143" s="113" t="s">
        <v>128</v>
      </c>
      <c r="C143" s="114"/>
      <c r="D143" s="86" t="s">
        <v>12</v>
      </c>
      <c r="E143" s="87"/>
      <c r="F143" s="87"/>
      <c r="G143" s="87"/>
      <c r="H143" s="88">
        <v>46</v>
      </c>
      <c r="I143" s="88"/>
      <c r="J143" s="88"/>
      <c r="K143" s="87"/>
      <c r="L143" s="87"/>
      <c r="M143" s="88"/>
    </row>
    <row r="144" spans="1:13" s="3" customFormat="1">
      <c r="A144" s="85"/>
      <c r="B144" s="89"/>
      <c r="C144" s="90" t="s">
        <v>129</v>
      </c>
      <c r="D144" s="86" t="s">
        <v>12</v>
      </c>
      <c r="E144" s="87"/>
      <c r="F144" s="87"/>
      <c r="G144" s="87"/>
      <c r="H144" s="88">
        <v>397</v>
      </c>
      <c r="I144" s="88"/>
      <c r="J144" s="88"/>
      <c r="K144" s="87"/>
      <c r="L144" s="87"/>
      <c r="M144" s="88"/>
    </row>
    <row r="145" spans="1:13" s="3" customFormat="1">
      <c r="A145" s="85"/>
      <c r="B145" s="89"/>
      <c r="C145" s="90" t="s">
        <v>130</v>
      </c>
      <c r="D145" s="86" t="s">
        <v>12</v>
      </c>
      <c r="E145" s="87"/>
      <c r="F145" s="87"/>
      <c r="G145" s="87"/>
      <c r="H145" s="88">
        <v>216</v>
      </c>
      <c r="I145" s="88"/>
      <c r="J145" s="88"/>
      <c r="K145" s="87"/>
      <c r="L145" s="87"/>
      <c r="M145" s="88"/>
    </row>
    <row r="146" spans="1:13" s="3" customFormat="1">
      <c r="A146" s="85"/>
      <c r="B146" s="113" t="s">
        <v>131</v>
      </c>
      <c r="C146" s="114"/>
      <c r="D146" s="86" t="s">
        <v>12</v>
      </c>
      <c r="E146" s="87"/>
      <c r="F146" s="87"/>
      <c r="G146" s="87"/>
      <c r="H146" s="88">
        <v>5020</v>
      </c>
      <c r="I146" s="88"/>
      <c r="J146" s="88"/>
      <c r="K146" s="87"/>
      <c r="L146" s="87"/>
      <c r="M146" s="88"/>
    </row>
    <row r="147" spans="1:13" s="3" customFormat="1">
      <c r="A147" s="85"/>
      <c r="B147" s="89"/>
      <c r="C147" s="90" t="s">
        <v>132</v>
      </c>
      <c r="D147" s="86" t="s">
        <v>133</v>
      </c>
      <c r="E147" s="87"/>
      <c r="F147" s="87"/>
      <c r="G147" s="87"/>
      <c r="H147" s="88"/>
      <c r="I147" s="88"/>
      <c r="J147" s="88"/>
      <c r="K147" s="87"/>
      <c r="L147" s="87"/>
      <c r="M147" s="88">
        <v>47</v>
      </c>
    </row>
    <row r="148" spans="1:13" s="3" customFormat="1">
      <c r="A148" s="85"/>
      <c r="B148" s="89"/>
      <c r="C148" s="90" t="s">
        <v>134</v>
      </c>
      <c r="D148" s="86" t="s">
        <v>12</v>
      </c>
      <c r="E148" s="87"/>
      <c r="F148" s="87"/>
      <c r="G148" s="87"/>
      <c r="H148" s="88"/>
      <c r="I148" s="88">
        <v>408</v>
      </c>
      <c r="J148" s="88"/>
      <c r="K148" s="87"/>
      <c r="L148" s="87"/>
      <c r="M148" s="88"/>
    </row>
    <row r="149" spans="1:13" s="3" customFormat="1">
      <c r="A149" s="85"/>
      <c r="B149" s="89"/>
      <c r="C149" s="90" t="s">
        <v>135</v>
      </c>
      <c r="D149" s="86" t="s">
        <v>12</v>
      </c>
      <c r="E149" s="87"/>
      <c r="F149" s="87"/>
      <c r="G149" s="87"/>
      <c r="H149" s="88">
        <v>5020</v>
      </c>
      <c r="I149" s="88"/>
      <c r="J149" s="88"/>
      <c r="K149" s="87"/>
      <c r="L149" s="87"/>
      <c r="M149" s="88"/>
    </row>
    <row r="150" spans="1:13" s="3" customFormat="1">
      <c r="A150" s="85"/>
      <c r="B150" s="89"/>
      <c r="C150" s="90" t="s">
        <v>132</v>
      </c>
      <c r="D150" s="86" t="s">
        <v>133</v>
      </c>
      <c r="E150" s="87"/>
      <c r="F150" s="87"/>
      <c r="G150" s="87"/>
      <c r="H150" s="88"/>
      <c r="I150" s="88"/>
      <c r="J150" s="88"/>
      <c r="K150" s="87"/>
      <c r="L150" s="87"/>
      <c r="M150" s="88">
        <v>47</v>
      </c>
    </row>
    <row r="151" spans="1:13" s="3" customFormat="1">
      <c r="A151" s="85"/>
      <c r="B151" s="89"/>
      <c r="C151" s="90" t="s">
        <v>134</v>
      </c>
      <c r="D151" s="86" t="s">
        <v>12</v>
      </c>
      <c r="E151" s="87"/>
      <c r="F151" s="87"/>
      <c r="G151" s="87"/>
      <c r="H151" s="88"/>
      <c r="I151" s="88">
        <v>408</v>
      </c>
      <c r="J151" s="88"/>
      <c r="K151" s="87"/>
      <c r="L151" s="87"/>
      <c r="M151" s="88"/>
    </row>
    <row r="152" spans="1:13" s="3" customFormat="1" ht="12.75" customHeight="1">
      <c r="A152" s="91"/>
      <c r="B152" s="103" t="s">
        <v>136</v>
      </c>
      <c r="C152" s="104"/>
      <c r="D152" s="92"/>
      <c r="E152" s="93"/>
      <c r="F152" s="93"/>
      <c r="G152" s="93"/>
      <c r="H152" s="94"/>
      <c r="I152" s="94"/>
      <c r="J152" s="94"/>
      <c r="K152" s="95"/>
      <c r="L152" s="93"/>
      <c r="M152" s="94"/>
    </row>
    <row r="153" spans="1:13" s="3" customFormat="1" ht="12.75" customHeight="1">
      <c r="A153" s="91"/>
      <c r="B153" s="103" t="s">
        <v>137</v>
      </c>
      <c r="C153" s="104"/>
      <c r="D153" s="92">
        <v>400</v>
      </c>
      <c r="E153" s="93" t="s">
        <v>138</v>
      </c>
      <c r="F153" s="93"/>
      <c r="G153" s="93"/>
      <c r="H153" s="94">
        <v>2364</v>
      </c>
      <c r="I153" s="94"/>
      <c r="J153" s="94"/>
      <c r="K153" s="95"/>
      <c r="L153" s="93"/>
      <c r="M153" s="94"/>
    </row>
    <row r="154" spans="1:13" s="3" customFormat="1" ht="12.75" customHeight="1">
      <c r="A154" s="91"/>
      <c r="B154" s="103" t="s">
        <v>139</v>
      </c>
      <c r="C154" s="104"/>
      <c r="D154" s="92">
        <v>51</v>
      </c>
      <c r="E154" s="93" t="s">
        <v>138</v>
      </c>
      <c r="F154" s="93"/>
      <c r="G154" s="93"/>
      <c r="H154" s="94">
        <v>301</v>
      </c>
      <c r="I154" s="94"/>
      <c r="J154" s="94"/>
      <c r="K154" s="95"/>
      <c r="L154" s="93"/>
      <c r="M154" s="94"/>
    </row>
    <row r="155" spans="1:13" s="3" customFormat="1" ht="12.75" customHeight="1">
      <c r="A155" s="91"/>
      <c r="B155" s="103" t="s">
        <v>140</v>
      </c>
      <c r="C155" s="104"/>
      <c r="D155" s="92">
        <v>8</v>
      </c>
      <c r="E155" s="93" t="s">
        <v>138</v>
      </c>
      <c r="F155" s="93"/>
      <c r="G155" s="93"/>
      <c r="H155" s="94"/>
      <c r="I155" s="94"/>
      <c r="J155" s="94">
        <v>47</v>
      </c>
      <c r="K155" s="95"/>
      <c r="L155" s="93"/>
      <c r="M155" s="94"/>
    </row>
    <row r="156" spans="1:13" s="3" customFormat="1" ht="12.75" customHeight="1">
      <c r="A156" s="91"/>
      <c r="B156" s="103" t="s">
        <v>141</v>
      </c>
      <c r="C156" s="104"/>
      <c r="D156" s="92">
        <v>3955</v>
      </c>
      <c r="E156" s="93" t="s">
        <v>138</v>
      </c>
      <c r="F156" s="93"/>
      <c r="G156" s="93"/>
      <c r="H156" s="94">
        <v>23374</v>
      </c>
      <c r="I156" s="94"/>
      <c r="J156" s="94"/>
      <c r="K156" s="95"/>
      <c r="L156" s="93"/>
      <c r="M156" s="94"/>
    </row>
    <row r="157" spans="1:13" s="3" customFormat="1" ht="12.75" customHeight="1">
      <c r="A157" s="91"/>
      <c r="B157" s="103" t="s">
        <v>142</v>
      </c>
      <c r="C157" s="104"/>
      <c r="D157" s="92"/>
      <c r="E157" s="93"/>
      <c r="F157" s="93"/>
      <c r="G157" s="93"/>
      <c r="H157" s="94">
        <v>26039</v>
      </c>
      <c r="I157" s="94"/>
      <c r="J157" s="94"/>
      <c r="K157" s="95"/>
      <c r="L157" s="93"/>
      <c r="M157" s="94"/>
    </row>
    <row r="158" spans="1:13" s="3" customFormat="1" ht="12.75" customHeight="1">
      <c r="A158" s="91"/>
      <c r="B158" s="103" t="s">
        <v>143</v>
      </c>
      <c r="C158" s="104"/>
      <c r="D158" s="92">
        <v>397</v>
      </c>
      <c r="E158" s="93" t="s">
        <v>138</v>
      </c>
      <c r="F158" s="93" t="s">
        <v>144</v>
      </c>
      <c r="G158" s="93"/>
      <c r="H158" s="94">
        <v>2346</v>
      </c>
      <c r="I158" s="94"/>
      <c r="J158" s="94"/>
      <c r="K158" s="95"/>
      <c r="L158" s="93"/>
      <c r="M158" s="94"/>
    </row>
    <row r="159" spans="1:13" s="3" customFormat="1" ht="12.75" customHeight="1">
      <c r="A159" s="91"/>
      <c r="B159" s="103" t="s">
        <v>145</v>
      </c>
      <c r="C159" s="104"/>
      <c r="D159" s="92">
        <v>216</v>
      </c>
      <c r="E159" s="93" t="s">
        <v>138</v>
      </c>
      <c r="F159" s="93" t="s">
        <v>144</v>
      </c>
      <c r="G159" s="93"/>
      <c r="H159" s="94">
        <v>1277</v>
      </c>
      <c r="I159" s="94"/>
      <c r="J159" s="94"/>
      <c r="K159" s="95"/>
      <c r="L159" s="93"/>
      <c r="M159" s="94"/>
    </row>
    <row r="160" spans="1:13" s="3" customFormat="1" ht="12.75" customHeight="1">
      <c r="A160" s="91"/>
      <c r="B160" s="103" t="s">
        <v>146</v>
      </c>
      <c r="C160" s="104"/>
      <c r="D160" s="92"/>
      <c r="E160" s="93"/>
      <c r="F160" s="93"/>
      <c r="G160" s="93"/>
      <c r="H160" s="94">
        <v>29661</v>
      </c>
      <c r="I160" s="94"/>
      <c r="J160" s="94"/>
      <c r="K160" s="95"/>
      <c r="L160" s="93"/>
      <c r="M160" s="94"/>
    </row>
    <row r="161" spans="1:13" s="3" customFormat="1" ht="12.75" customHeight="1">
      <c r="A161" s="91"/>
      <c r="B161" s="103" t="s">
        <v>147</v>
      </c>
      <c r="C161" s="104"/>
      <c r="D161" s="92" t="s">
        <v>148</v>
      </c>
      <c r="E161" s="93"/>
      <c r="F161" s="93"/>
      <c r="G161" s="93"/>
      <c r="H161" s="94">
        <v>5339.1599999959999</v>
      </c>
      <c r="I161" s="94"/>
      <c r="J161" s="94"/>
      <c r="K161" s="95"/>
      <c r="L161" s="93"/>
      <c r="M161" s="94"/>
    </row>
    <row r="162" spans="1:13" s="3" customFormat="1" ht="12.75" customHeight="1">
      <c r="A162" s="91"/>
      <c r="B162" s="103" t="s">
        <v>149</v>
      </c>
      <c r="C162" s="104"/>
      <c r="D162" s="92"/>
      <c r="E162" s="93"/>
      <c r="F162" s="93"/>
      <c r="G162" s="93"/>
      <c r="H162" s="94">
        <v>35000</v>
      </c>
      <c r="I162" s="94"/>
      <c r="J162" s="94"/>
      <c r="K162" s="95"/>
      <c r="L162" s="93"/>
      <c r="M162" s="94"/>
    </row>
    <row r="163" spans="1:13" s="3" customFormat="1" ht="12.75" hidden="1" customHeight="1">
      <c r="A163" s="91"/>
      <c r="B163" s="103" t="s">
        <v>150</v>
      </c>
      <c r="C163" s="104"/>
      <c r="D163" s="92">
        <v>35001.160000000003</v>
      </c>
      <c r="E163" s="93" t="s">
        <v>151</v>
      </c>
      <c r="F163" s="93"/>
      <c r="G163" s="93"/>
      <c r="H163" s="94"/>
      <c r="I163" s="94"/>
      <c r="J163" s="94"/>
      <c r="K163" s="95"/>
      <c r="L163" s="93"/>
      <c r="M163" s="94"/>
    </row>
    <row r="164" spans="1:13" s="3" customFormat="1">
      <c r="A164" s="105"/>
      <c r="B164" s="105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  <c r="M164" s="105"/>
    </row>
    <row r="165" spans="1:13" s="3" customFormat="1">
      <c r="A165" s="96"/>
      <c r="B165" s="99" t="s">
        <v>152</v>
      </c>
      <c r="C165" s="99"/>
      <c r="D165" s="99"/>
      <c r="E165" s="99" t="s">
        <v>153</v>
      </c>
      <c r="F165" s="99"/>
      <c r="G165" s="99"/>
      <c r="H165" s="99"/>
      <c r="I165" s="99"/>
      <c r="J165" s="99"/>
      <c r="K165" s="99"/>
      <c r="L165" s="99"/>
      <c r="M165" s="99"/>
    </row>
  </sheetData>
  <mergeCells count="70">
    <mergeCell ref="B2:J2"/>
    <mergeCell ref="B6:J6"/>
    <mergeCell ref="G7:H7"/>
    <mergeCell ref="I7:J7"/>
    <mergeCell ref="B8:J8"/>
    <mergeCell ref="B9:J9"/>
    <mergeCell ref="A11:B11"/>
    <mergeCell ref="C11:J11"/>
    <mergeCell ref="A16:L16"/>
    <mergeCell ref="I51:K51"/>
    <mergeCell ref="H17:K17"/>
    <mergeCell ref="L17:M18"/>
    <mergeCell ref="H18:H20"/>
    <mergeCell ref="I18:I20"/>
    <mergeCell ref="J19:J20"/>
    <mergeCell ref="K19:K20"/>
    <mergeCell ref="L19:M19"/>
    <mergeCell ref="A22:M22"/>
    <mergeCell ref="I26:K26"/>
    <mergeCell ref="I36:K36"/>
    <mergeCell ref="I47:K47"/>
    <mergeCell ref="D19:D20"/>
    <mergeCell ref="E19:E20"/>
    <mergeCell ref="F19:F20"/>
    <mergeCell ref="G19:G20"/>
    <mergeCell ref="A17:A20"/>
    <mergeCell ref="B17:B20"/>
    <mergeCell ref="C17:C20"/>
    <mergeCell ref="D17:D18"/>
    <mergeCell ref="E17:G17"/>
    <mergeCell ref="I120:K120"/>
    <mergeCell ref="C53:D53"/>
    <mergeCell ref="I56:K56"/>
    <mergeCell ref="I67:K67"/>
    <mergeCell ref="C69:D69"/>
    <mergeCell ref="I72:K72"/>
    <mergeCell ref="I83:K83"/>
    <mergeCell ref="I87:K87"/>
    <mergeCell ref="C89:D89"/>
    <mergeCell ref="I92:K92"/>
    <mergeCell ref="I100:K100"/>
    <mergeCell ref="I111:K111"/>
    <mergeCell ref="B152:C152"/>
    <mergeCell ref="I129:K129"/>
    <mergeCell ref="I133:K133"/>
    <mergeCell ref="B135:B136"/>
    <mergeCell ref="C135:C136"/>
    <mergeCell ref="B138:C138"/>
    <mergeCell ref="B139:C139"/>
    <mergeCell ref="B140:C140"/>
    <mergeCell ref="B141:C141"/>
    <mergeCell ref="B142:C142"/>
    <mergeCell ref="B143:C143"/>
    <mergeCell ref="B146:C146"/>
    <mergeCell ref="B165:D165"/>
    <mergeCell ref="E165:M165"/>
    <mergeCell ref="B3:M3"/>
    <mergeCell ref="H4:M4"/>
    <mergeCell ref="B159:C159"/>
    <mergeCell ref="B160:C160"/>
    <mergeCell ref="B161:C161"/>
    <mergeCell ref="B162:C162"/>
    <mergeCell ref="B163:C163"/>
    <mergeCell ref="A164:M164"/>
    <mergeCell ref="B153:C153"/>
    <mergeCell ref="B154:C154"/>
    <mergeCell ref="B155:C155"/>
    <mergeCell ref="B156:C156"/>
    <mergeCell ref="B157:C157"/>
    <mergeCell ref="B158:C158"/>
  </mergeCells>
  <printOptions horizontalCentered="1"/>
  <pageMargins left="0.39" right="0.39" top="0.59" bottom="0.59" header="0.39" footer="0.39"/>
  <pageSetup paperSize="9" scale="91" fitToHeight="10000" orientation="landscape" r:id="rId1"/>
  <headerFooter>
    <oddHeader>&amp;L&amp;9Программный комплекс АВС-4 (редакция 4.4)&amp;C&amp;P&amp;R1402180</oddHeader>
    <oddFooter>&amp;CСтраниц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hx_abc4</vt:lpstr>
      <vt:lpstr>Excel_BuiltIn_Print_Titles_1</vt:lpstr>
      <vt:lpstr>hx_abc4!Заголовки_для_печати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2008-02-25T10:29:15Z</cp:lastPrinted>
  <dcterms:created xsi:type="dcterms:W3CDTF">2008-02-01T08:57:11Z</dcterms:created>
  <dcterms:modified xsi:type="dcterms:W3CDTF">2014-04-29T09:57:31Z</dcterms:modified>
</cp:coreProperties>
</file>